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20730" windowHeight="11760" tabRatio="699"/>
  </bookViews>
  <sheets>
    <sheet name="曜日別リターン" sheetId="9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U11" i="9" l="1"/>
  <c r="U12" i="9"/>
  <c r="L3" i="9"/>
  <c r="M3" i="9" s="1"/>
  <c r="N3" i="9" s="1"/>
  <c r="O3" i="9" s="1"/>
  <c r="P3" i="9" s="1"/>
  <c r="Q3" i="9" s="1"/>
  <c r="R3" i="9" s="1"/>
  <c r="B22" i="9"/>
  <c r="A22" i="9"/>
  <c r="D22" i="9"/>
  <c r="C22" i="9"/>
  <c r="E22" i="9"/>
  <c r="H27" i="9" l="1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H1003" i="9"/>
  <c r="H1004" i="9"/>
  <c r="H1005" i="9"/>
  <c r="H1006" i="9"/>
  <c r="H1007" i="9"/>
  <c r="H1008" i="9"/>
  <c r="H1009" i="9"/>
  <c r="H1010" i="9"/>
  <c r="H1011" i="9"/>
  <c r="H1012" i="9"/>
  <c r="H1013" i="9"/>
  <c r="H1014" i="9"/>
  <c r="H1015" i="9"/>
  <c r="H1016" i="9"/>
  <c r="H1017" i="9"/>
  <c r="H1018" i="9"/>
  <c r="H1019" i="9"/>
  <c r="H1020" i="9"/>
  <c r="H1021" i="9"/>
  <c r="H1022" i="9"/>
  <c r="H1023" i="9"/>
  <c r="H1024" i="9"/>
  <c r="H1025" i="9"/>
  <c r="H1026" i="9"/>
  <c r="H1027" i="9"/>
  <c r="H1028" i="9"/>
  <c r="H1029" i="9"/>
  <c r="H1030" i="9"/>
  <c r="H1031" i="9"/>
  <c r="H1032" i="9"/>
  <c r="H1033" i="9"/>
  <c r="H1034" i="9"/>
  <c r="H1035" i="9"/>
  <c r="H1036" i="9"/>
  <c r="H1037" i="9"/>
  <c r="H1038" i="9"/>
  <c r="H1039" i="9"/>
  <c r="H1040" i="9"/>
  <c r="H1041" i="9"/>
  <c r="H1042" i="9"/>
  <c r="H1043" i="9"/>
  <c r="H1044" i="9"/>
  <c r="H1045" i="9"/>
  <c r="H1046" i="9"/>
  <c r="H1047" i="9"/>
  <c r="H1048" i="9"/>
  <c r="H1049" i="9"/>
  <c r="H1050" i="9"/>
  <c r="H1051" i="9"/>
  <c r="H1052" i="9"/>
  <c r="H1053" i="9"/>
  <c r="H1054" i="9"/>
  <c r="H1055" i="9"/>
  <c r="H1056" i="9"/>
  <c r="H1057" i="9"/>
  <c r="H1058" i="9"/>
  <c r="H1059" i="9"/>
  <c r="H1060" i="9"/>
  <c r="H1061" i="9"/>
  <c r="H1062" i="9"/>
  <c r="H1063" i="9"/>
  <c r="H1064" i="9"/>
  <c r="H1065" i="9"/>
  <c r="H1066" i="9"/>
  <c r="H1067" i="9"/>
  <c r="H1068" i="9"/>
  <c r="H1069" i="9"/>
  <c r="H1070" i="9"/>
  <c r="H1071" i="9"/>
  <c r="H1072" i="9"/>
  <c r="H1073" i="9"/>
  <c r="H1074" i="9"/>
  <c r="H1075" i="9"/>
  <c r="H1076" i="9"/>
  <c r="H1077" i="9"/>
  <c r="H1078" i="9"/>
  <c r="H1079" i="9"/>
  <c r="H1080" i="9"/>
  <c r="H1081" i="9"/>
  <c r="H1082" i="9"/>
  <c r="H1083" i="9"/>
  <c r="H1084" i="9"/>
  <c r="H1085" i="9"/>
  <c r="H1086" i="9"/>
  <c r="H1087" i="9"/>
  <c r="H1088" i="9"/>
  <c r="H1089" i="9"/>
  <c r="H1090" i="9"/>
  <c r="H1091" i="9"/>
  <c r="H1092" i="9"/>
  <c r="H1093" i="9"/>
  <c r="H1094" i="9"/>
  <c r="H1095" i="9"/>
  <c r="H1096" i="9"/>
  <c r="H1097" i="9"/>
  <c r="H1098" i="9"/>
  <c r="H1099" i="9"/>
  <c r="H1100" i="9"/>
  <c r="H1101" i="9"/>
  <c r="H1102" i="9"/>
  <c r="H1103" i="9"/>
  <c r="H1104" i="9"/>
  <c r="H1105" i="9"/>
  <c r="H1106" i="9"/>
  <c r="H1107" i="9"/>
  <c r="H1108" i="9"/>
  <c r="H1109" i="9"/>
  <c r="H1110" i="9"/>
  <c r="H1111" i="9"/>
  <c r="H1112" i="9"/>
  <c r="H1113" i="9"/>
  <c r="H1114" i="9"/>
  <c r="H1115" i="9"/>
  <c r="H1116" i="9"/>
  <c r="H1117" i="9"/>
  <c r="H1118" i="9"/>
  <c r="H1119" i="9"/>
  <c r="H1120" i="9"/>
  <c r="H1121" i="9"/>
  <c r="H1122" i="9"/>
  <c r="H1123" i="9"/>
  <c r="H1124" i="9"/>
  <c r="H1125" i="9"/>
  <c r="H1126" i="9"/>
  <c r="H1127" i="9"/>
  <c r="H1128" i="9"/>
  <c r="H1129" i="9"/>
  <c r="H1130" i="9"/>
  <c r="H1131" i="9"/>
  <c r="H1132" i="9"/>
  <c r="H1133" i="9"/>
  <c r="H1134" i="9"/>
  <c r="H1135" i="9"/>
  <c r="H1136" i="9"/>
  <c r="H1137" i="9"/>
  <c r="H1138" i="9"/>
  <c r="H1139" i="9"/>
  <c r="H1140" i="9"/>
  <c r="H1141" i="9"/>
  <c r="H1142" i="9"/>
  <c r="H1143" i="9"/>
  <c r="H1144" i="9"/>
  <c r="H1145" i="9"/>
  <c r="H1146" i="9"/>
  <c r="H1147" i="9"/>
  <c r="H1148" i="9"/>
  <c r="H1149" i="9"/>
  <c r="H1150" i="9"/>
  <c r="H1151" i="9"/>
  <c r="H1152" i="9"/>
  <c r="H1153" i="9"/>
  <c r="H1154" i="9"/>
  <c r="H1155" i="9"/>
  <c r="H1156" i="9"/>
  <c r="H1157" i="9"/>
  <c r="H1158" i="9"/>
  <c r="H1159" i="9"/>
  <c r="H1160" i="9"/>
  <c r="H1161" i="9"/>
  <c r="H1162" i="9"/>
  <c r="H1163" i="9"/>
  <c r="H1164" i="9"/>
  <c r="H1165" i="9"/>
  <c r="H1166" i="9"/>
  <c r="H1167" i="9"/>
  <c r="H1168" i="9"/>
  <c r="H1169" i="9"/>
  <c r="H1170" i="9"/>
  <c r="H1171" i="9"/>
  <c r="H1172" i="9"/>
  <c r="H1173" i="9"/>
  <c r="H1174" i="9"/>
  <c r="H1175" i="9"/>
  <c r="H1176" i="9"/>
  <c r="H1177" i="9"/>
  <c r="H1178" i="9"/>
  <c r="H1179" i="9"/>
  <c r="H1180" i="9"/>
  <c r="H1181" i="9"/>
  <c r="H1182" i="9"/>
  <c r="H1183" i="9"/>
  <c r="H1184" i="9"/>
  <c r="H1185" i="9"/>
  <c r="H1186" i="9"/>
  <c r="H1187" i="9"/>
  <c r="H1188" i="9"/>
  <c r="H1189" i="9"/>
  <c r="H1190" i="9"/>
  <c r="H1191" i="9"/>
  <c r="H1192" i="9"/>
  <c r="H1193" i="9"/>
  <c r="H1194" i="9"/>
  <c r="H1195" i="9"/>
  <c r="H1196" i="9"/>
  <c r="H1197" i="9"/>
  <c r="H1198" i="9"/>
  <c r="H1199" i="9"/>
  <c r="H1200" i="9"/>
  <c r="H1201" i="9"/>
  <c r="H1202" i="9"/>
  <c r="H1203" i="9"/>
  <c r="H1204" i="9"/>
  <c r="H1205" i="9"/>
  <c r="H1206" i="9"/>
  <c r="H1207" i="9"/>
  <c r="H1208" i="9"/>
  <c r="H1209" i="9"/>
  <c r="H1210" i="9"/>
  <c r="H1211" i="9"/>
  <c r="H1212" i="9"/>
  <c r="H1213" i="9"/>
  <c r="H1214" i="9"/>
  <c r="H1215" i="9"/>
  <c r="H1216" i="9"/>
  <c r="H1217" i="9"/>
  <c r="H1218" i="9"/>
  <c r="H1219" i="9"/>
  <c r="H1220" i="9"/>
  <c r="H1221" i="9"/>
  <c r="H1222" i="9"/>
  <c r="H1223" i="9"/>
  <c r="H1224" i="9"/>
  <c r="H1225" i="9"/>
  <c r="H1226" i="9"/>
  <c r="H1227" i="9"/>
  <c r="H1228" i="9"/>
  <c r="H1229" i="9"/>
  <c r="H1230" i="9"/>
  <c r="H1231" i="9"/>
  <c r="H1232" i="9"/>
  <c r="H1233" i="9"/>
  <c r="H1234" i="9"/>
  <c r="H1235" i="9"/>
  <c r="H1236" i="9"/>
  <c r="H1237" i="9"/>
  <c r="H1238" i="9"/>
  <c r="H1239" i="9"/>
  <c r="H1240" i="9"/>
  <c r="H1241" i="9"/>
  <c r="H1242" i="9"/>
  <c r="H1243" i="9"/>
  <c r="H1244" i="9"/>
  <c r="H1245" i="9"/>
  <c r="H1246" i="9"/>
  <c r="H1247" i="9"/>
  <c r="H1248" i="9"/>
  <c r="H1249" i="9"/>
  <c r="H1250" i="9"/>
  <c r="H1251" i="9"/>
  <c r="H1252" i="9"/>
  <c r="H1253" i="9"/>
  <c r="H1254" i="9"/>
  <c r="H1255" i="9"/>
  <c r="H1256" i="9"/>
  <c r="H1257" i="9"/>
  <c r="H1258" i="9"/>
  <c r="H1259" i="9"/>
  <c r="H1260" i="9"/>
  <c r="H1261" i="9"/>
  <c r="H1262" i="9"/>
  <c r="H1263" i="9"/>
  <c r="H1264" i="9"/>
  <c r="H1265" i="9"/>
  <c r="H1266" i="9"/>
  <c r="H1267" i="9"/>
  <c r="H1268" i="9"/>
  <c r="H1269" i="9"/>
  <c r="H1270" i="9"/>
  <c r="H1271" i="9"/>
  <c r="H1272" i="9"/>
  <c r="H1273" i="9"/>
  <c r="H1274" i="9"/>
  <c r="H1275" i="9"/>
  <c r="H1276" i="9"/>
  <c r="H1277" i="9"/>
  <c r="H1278" i="9"/>
  <c r="H1279" i="9"/>
  <c r="H1280" i="9"/>
  <c r="H1281" i="9"/>
  <c r="H1282" i="9"/>
  <c r="H1283" i="9"/>
  <c r="H1284" i="9"/>
  <c r="H1285" i="9"/>
  <c r="H1286" i="9"/>
  <c r="H1287" i="9"/>
  <c r="H1288" i="9"/>
  <c r="H1289" i="9"/>
  <c r="H1290" i="9"/>
  <c r="H1291" i="9"/>
  <c r="H1292" i="9"/>
  <c r="H1293" i="9"/>
  <c r="H1294" i="9"/>
  <c r="H1295" i="9"/>
  <c r="H1296" i="9"/>
  <c r="H1297" i="9"/>
  <c r="H1298" i="9"/>
  <c r="H1299" i="9"/>
  <c r="H1300" i="9"/>
  <c r="H1301" i="9"/>
  <c r="H1302" i="9"/>
  <c r="H1303" i="9"/>
  <c r="H1304" i="9"/>
  <c r="H1305" i="9"/>
  <c r="H1306" i="9"/>
  <c r="H1307" i="9"/>
  <c r="H1308" i="9"/>
  <c r="H1309" i="9"/>
  <c r="H1310" i="9"/>
  <c r="H1311" i="9"/>
  <c r="H1312" i="9"/>
  <c r="H1313" i="9"/>
  <c r="H1314" i="9"/>
  <c r="H1315" i="9"/>
  <c r="H1316" i="9"/>
  <c r="H1317" i="9"/>
  <c r="H1318" i="9"/>
  <c r="H1319" i="9"/>
  <c r="H1320" i="9"/>
  <c r="H1321" i="9"/>
  <c r="H1322" i="9"/>
  <c r="H1323" i="9"/>
  <c r="H1324" i="9"/>
  <c r="H1325" i="9"/>
  <c r="H1326" i="9"/>
  <c r="H1327" i="9"/>
  <c r="H1328" i="9"/>
  <c r="H1329" i="9"/>
  <c r="H1330" i="9"/>
  <c r="H1331" i="9"/>
  <c r="H1332" i="9"/>
  <c r="H1333" i="9"/>
  <c r="H1334" i="9"/>
  <c r="H1335" i="9"/>
  <c r="H1336" i="9"/>
  <c r="H1337" i="9"/>
  <c r="H1338" i="9"/>
  <c r="H1339" i="9"/>
  <c r="H1340" i="9"/>
  <c r="H1341" i="9"/>
  <c r="H1342" i="9"/>
  <c r="H1343" i="9"/>
  <c r="H1344" i="9"/>
  <c r="H1345" i="9"/>
  <c r="H1346" i="9"/>
  <c r="H1347" i="9"/>
  <c r="H1348" i="9"/>
  <c r="H1349" i="9"/>
  <c r="H1350" i="9"/>
  <c r="H1351" i="9"/>
  <c r="H1352" i="9"/>
  <c r="H1353" i="9"/>
  <c r="H1354" i="9"/>
  <c r="H1355" i="9"/>
  <c r="H1356" i="9"/>
  <c r="H1357" i="9"/>
  <c r="H1358" i="9"/>
  <c r="H1359" i="9"/>
  <c r="H1360" i="9"/>
  <c r="H1361" i="9"/>
  <c r="H1362" i="9"/>
  <c r="H1363" i="9"/>
  <c r="H1364" i="9"/>
  <c r="H1365" i="9"/>
  <c r="H1366" i="9"/>
  <c r="H1367" i="9"/>
  <c r="H1368" i="9"/>
  <c r="H1369" i="9"/>
  <c r="H1370" i="9"/>
  <c r="H1371" i="9"/>
  <c r="H1372" i="9"/>
  <c r="H1373" i="9"/>
  <c r="H1374" i="9"/>
  <c r="H1375" i="9"/>
  <c r="H1376" i="9"/>
  <c r="H1377" i="9"/>
  <c r="H1378" i="9"/>
  <c r="H1379" i="9"/>
  <c r="H1380" i="9"/>
  <c r="H1381" i="9"/>
  <c r="H1382" i="9"/>
  <c r="H1383" i="9"/>
  <c r="H1384" i="9"/>
  <c r="H1385" i="9"/>
  <c r="H1386" i="9"/>
  <c r="H1387" i="9"/>
  <c r="H1388" i="9"/>
  <c r="H1389" i="9"/>
  <c r="H1390" i="9"/>
  <c r="H1391" i="9"/>
  <c r="H1392" i="9"/>
  <c r="H1393" i="9"/>
  <c r="H1394" i="9"/>
  <c r="H1395" i="9"/>
  <c r="H1396" i="9"/>
  <c r="H1397" i="9"/>
  <c r="H1398" i="9"/>
  <c r="H1399" i="9"/>
  <c r="H1400" i="9"/>
  <c r="H1401" i="9"/>
  <c r="H1402" i="9"/>
  <c r="H1403" i="9"/>
  <c r="H1404" i="9"/>
  <c r="H1405" i="9"/>
  <c r="H1406" i="9"/>
  <c r="H1407" i="9"/>
  <c r="H1408" i="9"/>
  <c r="H1409" i="9"/>
  <c r="H1410" i="9"/>
  <c r="H1411" i="9"/>
  <c r="H1412" i="9"/>
  <c r="H1413" i="9"/>
  <c r="H1414" i="9"/>
  <c r="H1415" i="9"/>
  <c r="H1416" i="9"/>
  <c r="H1417" i="9"/>
  <c r="H1418" i="9"/>
  <c r="H1419" i="9"/>
  <c r="H1420" i="9"/>
  <c r="H1421" i="9"/>
  <c r="H1422" i="9"/>
  <c r="H1423" i="9"/>
  <c r="H1424" i="9"/>
  <c r="H1425" i="9"/>
  <c r="H1426" i="9"/>
  <c r="H1427" i="9"/>
  <c r="H1428" i="9"/>
  <c r="H1429" i="9"/>
  <c r="H1430" i="9"/>
  <c r="H1431" i="9"/>
  <c r="H1432" i="9"/>
  <c r="H1433" i="9"/>
  <c r="H1434" i="9"/>
  <c r="H1435" i="9"/>
  <c r="H1436" i="9"/>
  <c r="H1437" i="9"/>
  <c r="H1438" i="9"/>
  <c r="H1439" i="9"/>
  <c r="H1440" i="9"/>
  <c r="H1441" i="9"/>
  <c r="H1442" i="9"/>
  <c r="H1443" i="9"/>
  <c r="H1444" i="9"/>
  <c r="H1445" i="9"/>
  <c r="H1446" i="9"/>
  <c r="H1447" i="9"/>
  <c r="H1448" i="9"/>
  <c r="H1449" i="9"/>
  <c r="H1450" i="9"/>
  <c r="H1451" i="9"/>
  <c r="H1452" i="9"/>
  <c r="H1453" i="9"/>
  <c r="H1454" i="9"/>
  <c r="H1455" i="9"/>
  <c r="H1456" i="9"/>
  <c r="H1457" i="9"/>
  <c r="H1458" i="9"/>
  <c r="H1459" i="9"/>
  <c r="H1460" i="9"/>
  <c r="H1461" i="9"/>
  <c r="H1462" i="9"/>
  <c r="H1463" i="9"/>
  <c r="H1464" i="9"/>
  <c r="H1465" i="9"/>
  <c r="H1466" i="9"/>
  <c r="H1467" i="9"/>
  <c r="H1468" i="9"/>
  <c r="H1469" i="9"/>
  <c r="H1470" i="9"/>
  <c r="H1471" i="9"/>
  <c r="H1472" i="9"/>
  <c r="H1473" i="9"/>
  <c r="H1474" i="9"/>
  <c r="H1475" i="9"/>
  <c r="H1476" i="9"/>
  <c r="H1477" i="9"/>
  <c r="H1478" i="9"/>
  <c r="H1479" i="9"/>
  <c r="H1480" i="9"/>
  <c r="H1481" i="9"/>
  <c r="H1482" i="9"/>
  <c r="H1483" i="9"/>
  <c r="H1484" i="9"/>
  <c r="H1485" i="9"/>
  <c r="H1486" i="9"/>
  <c r="H1487" i="9"/>
  <c r="H1488" i="9"/>
  <c r="H1489" i="9"/>
  <c r="H1490" i="9"/>
  <c r="H1491" i="9"/>
  <c r="H1492" i="9"/>
  <c r="H1493" i="9"/>
  <c r="H1494" i="9"/>
  <c r="H1495" i="9"/>
  <c r="H1496" i="9"/>
  <c r="H1497" i="9"/>
  <c r="H1498" i="9"/>
  <c r="H1499" i="9"/>
  <c r="H1500" i="9"/>
  <c r="H1501" i="9"/>
  <c r="H1502" i="9"/>
  <c r="H1503" i="9"/>
  <c r="H1504" i="9"/>
  <c r="H1505" i="9"/>
  <c r="H1506" i="9"/>
  <c r="H1507" i="9"/>
  <c r="H1508" i="9"/>
  <c r="H1509" i="9"/>
  <c r="H1510" i="9"/>
  <c r="H1511" i="9"/>
  <c r="H1512" i="9"/>
  <c r="H1513" i="9"/>
  <c r="H1514" i="9"/>
  <c r="H1515" i="9"/>
  <c r="H1516" i="9"/>
  <c r="H1517" i="9"/>
  <c r="H1518" i="9"/>
  <c r="H1519" i="9"/>
  <c r="H1520" i="9"/>
  <c r="H1521" i="9"/>
  <c r="H1522" i="9"/>
  <c r="H1523" i="9"/>
  <c r="H1524" i="9"/>
  <c r="H1525" i="9"/>
  <c r="H1526" i="9"/>
  <c r="H1527" i="9"/>
  <c r="H1528" i="9"/>
  <c r="H1529" i="9"/>
  <c r="H1530" i="9"/>
  <c r="H1531" i="9"/>
  <c r="H1532" i="9"/>
  <c r="H1533" i="9"/>
  <c r="H1534" i="9"/>
  <c r="H1535" i="9"/>
  <c r="H1536" i="9"/>
  <c r="H1537" i="9"/>
  <c r="H1538" i="9"/>
  <c r="H1539" i="9"/>
  <c r="H1540" i="9"/>
  <c r="H1541" i="9"/>
  <c r="H1542" i="9"/>
  <c r="H1543" i="9"/>
  <c r="H1544" i="9"/>
  <c r="H1545" i="9"/>
  <c r="H1546" i="9"/>
  <c r="H1547" i="9"/>
  <c r="H1548" i="9"/>
  <c r="H1549" i="9"/>
  <c r="H1550" i="9"/>
  <c r="H1551" i="9"/>
  <c r="H1552" i="9"/>
  <c r="H1553" i="9"/>
  <c r="H1554" i="9"/>
  <c r="H1555" i="9"/>
  <c r="H1556" i="9"/>
  <c r="H1557" i="9"/>
  <c r="H1558" i="9"/>
  <c r="H1559" i="9"/>
  <c r="H1560" i="9"/>
  <c r="H1561" i="9"/>
  <c r="H1562" i="9"/>
  <c r="H1563" i="9"/>
  <c r="H1564" i="9"/>
  <c r="H1565" i="9"/>
  <c r="H1566" i="9"/>
  <c r="H1567" i="9"/>
  <c r="H1568" i="9"/>
  <c r="H1569" i="9"/>
  <c r="H1570" i="9"/>
  <c r="H1571" i="9"/>
  <c r="H1572" i="9"/>
  <c r="H1573" i="9"/>
  <c r="H1574" i="9"/>
  <c r="H1575" i="9"/>
  <c r="H1576" i="9"/>
  <c r="H1577" i="9"/>
  <c r="H1578" i="9"/>
  <c r="H1579" i="9"/>
  <c r="H1580" i="9"/>
  <c r="H1581" i="9"/>
  <c r="H1582" i="9"/>
  <c r="H1583" i="9"/>
  <c r="H1584" i="9"/>
  <c r="H1585" i="9"/>
  <c r="H1586" i="9"/>
  <c r="H1587" i="9"/>
  <c r="H1588" i="9"/>
  <c r="H1589" i="9"/>
  <c r="H1590" i="9"/>
  <c r="H1591" i="9"/>
  <c r="H1592" i="9"/>
  <c r="H1593" i="9"/>
  <c r="H1594" i="9"/>
  <c r="H1595" i="9"/>
  <c r="H1596" i="9"/>
  <c r="H1597" i="9"/>
  <c r="H1598" i="9"/>
  <c r="H1599" i="9"/>
  <c r="H1600" i="9"/>
  <c r="H1601" i="9"/>
  <c r="H1602" i="9"/>
  <c r="H1603" i="9"/>
  <c r="H1604" i="9"/>
  <c r="H1605" i="9"/>
  <c r="H1606" i="9"/>
  <c r="H1607" i="9"/>
  <c r="H1608" i="9"/>
  <c r="H1609" i="9"/>
  <c r="H1610" i="9"/>
  <c r="H1611" i="9"/>
  <c r="H1612" i="9"/>
  <c r="H1613" i="9"/>
  <c r="H1614" i="9"/>
  <c r="H1615" i="9"/>
  <c r="H1616" i="9"/>
  <c r="H1617" i="9"/>
  <c r="H1618" i="9"/>
  <c r="H1619" i="9"/>
  <c r="H1620" i="9"/>
  <c r="H1621" i="9"/>
  <c r="H1622" i="9"/>
  <c r="H1623" i="9"/>
  <c r="H1624" i="9"/>
  <c r="H1625" i="9"/>
  <c r="H1626" i="9"/>
  <c r="H1627" i="9"/>
  <c r="H1628" i="9"/>
  <c r="H1629" i="9"/>
  <c r="H1630" i="9"/>
  <c r="H1631" i="9"/>
  <c r="H1632" i="9"/>
  <c r="H1633" i="9"/>
  <c r="H1634" i="9"/>
  <c r="H1635" i="9"/>
  <c r="H1636" i="9"/>
  <c r="H1637" i="9"/>
  <c r="H1638" i="9"/>
  <c r="H1639" i="9"/>
  <c r="H1640" i="9"/>
  <c r="H1641" i="9"/>
  <c r="H1642" i="9"/>
  <c r="H1643" i="9"/>
  <c r="H1644" i="9"/>
  <c r="H1645" i="9"/>
  <c r="H1646" i="9"/>
  <c r="H1647" i="9"/>
  <c r="H1648" i="9"/>
  <c r="H1649" i="9"/>
  <c r="H1650" i="9"/>
  <c r="H1651" i="9"/>
  <c r="H1652" i="9"/>
  <c r="H1653" i="9"/>
  <c r="H1654" i="9"/>
  <c r="H1655" i="9"/>
  <c r="H1656" i="9"/>
  <c r="H1657" i="9"/>
  <c r="H1658" i="9"/>
  <c r="H1659" i="9"/>
  <c r="H1660" i="9"/>
  <c r="H1661" i="9"/>
  <c r="H1662" i="9"/>
  <c r="H1663" i="9"/>
  <c r="H1664" i="9"/>
  <c r="H1665" i="9"/>
  <c r="H1666" i="9"/>
  <c r="H1667" i="9"/>
  <c r="H1668" i="9"/>
  <c r="H1669" i="9"/>
  <c r="H1670" i="9"/>
  <c r="H1671" i="9"/>
  <c r="H1672" i="9"/>
  <c r="H1673" i="9"/>
  <c r="H1674" i="9"/>
  <c r="H1675" i="9"/>
  <c r="H1676" i="9"/>
  <c r="H1677" i="9"/>
  <c r="H1678" i="9"/>
  <c r="H1679" i="9"/>
  <c r="H1680" i="9"/>
  <c r="H1681" i="9"/>
  <c r="H1682" i="9"/>
  <c r="H1683" i="9"/>
  <c r="H1684" i="9"/>
  <c r="H1685" i="9"/>
  <c r="H1686" i="9"/>
  <c r="H1687" i="9"/>
  <c r="H1688" i="9"/>
  <c r="H1689" i="9"/>
  <c r="H1690" i="9"/>
  <c r="H1691" i="9"/>
  <c r="H1692" i="9"/>
  <c r="H1693" i="9"/>
  <c r="H1694" i="9"/>
  <c r="H1695" i="9"/>
  <c r="H1696" i="9"/>
  <c r="H1697" i="9"/>
  <c r="H1698" i="9"/>
  <c r="H1699" i="9"/>
  <c r="H1700" i="9"/>
  <c r="H1701" i="9"/>
  <c r="H1702" i="9"/>
  <c r="H1703" i="9"/>
  <c r="H1704" i="9"/>
  <c r="H1705" i="9"/>
  <c r="H1706" i="9"/>
  <c r="H1707" i="9"/>
  <c r="H1708" i="9"/>
  <c r="H1709" i="9"/>
  <c r="H1710" i="9"/>
  <c r="H1711" i="9"/>
  <c r="H1712" i="9"/>
  <c r="H1713" i="9"/>
  <c r="H1714" i="9"/>
  <c r="H1715" i="9"/>
  <c r="H1716" i="9"/>
  <c r="H1717" i="9"/>
  <c r="H1718" i="9"/>
  <c r="H1719" i="9"/>
  <c r="H1720" i="9"/>
  <c r="H1721" i="9"/>
  <c r="H1722" i="9"/>
  <c r="H1723" i="9"/>
  <c r="H1724" i="9"/>
  <c r="H1725" i="9"/>
  <c r="H1726" i="9"/>
  <c r="H1727" i="9"/>
  <c r="H1728" i="9"/>
  <c r="H1729" i="9"/>
  <c r="H1730" i="9"/>
  <c r="H1731" i="9"/>
  <c r="H1732" i="9"/>
  <c r="H1733" i="9"/>
  <c r="H1734" i="9"/>
  <c r="H1735" i="9"/>
  <c r="H1736" i="9"/>
  <c r="H1737" i="9"/>
  <c r="H1738" i="9"/>
  <c r="H1739" i="9"/>
  <c r="H1740" i="9"/>
  <c r="H1741" i="9"/>
  <c r="H1742" i="9"/>
  <c r="H1743" i="9"/>
  <c r="H1744" i="9"/>
  <c r="H26" i="9"/>
  <c r="M1743" i="9"/>
  <c r="M1744" i="9"/>
  <c r="R1744" i="9" s="1"/>
  <c r="I1743" i="9"/>
  <c r="J1743" i="9"/>
  <c r="K1743" i="9"/>
  <c r="L1743" i="9"/>
  <c r="I1744" i="9"/>
  <c r="N1744" i="9" s="1"/>
  <c r="J1744" i="9"/>
  <c r="O1744" i="9" s="1"/>
  <c r="K1744" i="9"/>
  <c r="P1744" i="9" s="1"/>
  <c r="L1744" i="9"/>
  <c r="Q1744" i="9" s="1"/>
  <c r="G1742" i="9"/>
  <c r="I1742" i="9" s="1"/>
  <c r="N1742" i="9" s="1"/>
  <c r="G1741" i="9"/>
  <c r="J1741" i="9" s="1"/>
  <c r="G1740" i="9"/>
  <c r="I1740" i="9" s="1"/>
  <c r="G1739" i="9"/>
  <c r="G1738" i="9"/>
  <c r="I1738" i="9" s="1"/>
  <c r="G1737" i="9"/>
  <c r="J1737" i="9" s="1"/>
  <c r="G1736" i="9"/>
  <c r="I1736" i="9" s="1"/>
  <c r="G1735" i="9"/>
  <c r="G1734" i="9"/>
  <c r="I1734" i="9" s="1"/>
  <c r="G1733" i="9"/>
  <c r="J1733" i="9" s="1"/>
  <c r="G1732" i="9"/>
  <c r="I1732" i="9" s="1"/>
  <c r="G1731" i="9"/>
  <c r="G1730" i="9"/>
  <c r="I1730" i="9" s="1"/>
  <c r="G1729" i="9"/>
  <c r="J1729" i="9" s="1"/>
  <c r="G1728" i="9"/>
  <c r="I1728" i="9" s="1"/>
  <c r="G1727" i="9"/>
  <c r="G1726" i="9"/>
  <c r="I1726" i="9" s="1"/>
  <c r="G1725" i="9"/>
  <c r="J1725" i="9" s="1"/>
  <c r="G1724" i="9"/>
  <c r="I1724" i="9" s="1"/>
  <c r="G1723" i="9"/>
  <c r="G1722" i="9"/>
  <c r="I1722" i="9" s="1"/>
  <c r="G1721" i="9"/>
  <c r="J1721" i="9" s="1"/>
  <c r="G1720" i="9"/>
  <c r="I1720" i="9" s="1"/>
  <c r="G1719" i="9"/>
  <c r="G1718" i="9"/>
  <c r="I1718" i="9" s="1"/>
  <c r="G1717" i="9"/>
  <c r="J1717" i="9" s="1"/>
  <c r="G1716" i="9"/>
  <c r="I1716" i="9" s="1"/>
  <c r="G1715" i="9"/>
  <c r="G1714" i="9"/>
  <c r="I1714" i="9" s="1"/>
  <c r="G1713" i="9"/>
  <c r="J1713" i="9" s="1"/>
  <c r="G1712" i="9"/>
  <c r="I1712" i="9" s="1"/>
  <c r="G1711" i="9"/>
  <c r="G1710" i="9"/>
  <c r="I1710" i="9" s="1"/>
  <c r="G1709" i="9"/>
  <c r="J1709" i="9" s="1"/>
  <c r="G1708" i="9"/>
  <c r="I1708" i="9" s="1"/>
  <c r="G1707" i="9"/>
  <c r="G1706" i="9"/>
  <c r="I1706" i="9" s="1"/>
  <c r="G1705" i="9"/>
  <c r="J1705" i="9" s="1"/>
  <c r="G1704" i="9"/>
  <c r="I1704" i="9" s="1"/>
  <c r="G1703" i="9"/>
  <c r="G1702" i="9"/>
  <c r="I1702" i="9" s="1"/>
  <c r="G1701" i="9"/>
  <c r="J1701" i="9" s="1"/>
  <c r="G1700" i="9"/>
  <c r="I1700" i="9" s="1"/>
  <c r="G1699" i="9"/>
  <c r="G1698" i="9"/>
  <c r="I1698" i="9" s="1"/>
  <c r="G1697" i="9"/>
  <c r="J1697" i="9" s="1"/>
  <c r="G1696" i="9"/>
  <c r="I1696" i="9" s="1"/>
  <c r="G1695" i="9"/>
  <c r="G1694" i="9"/>
  <c r="J1694" i="9" s="1"/>
  <c r="G1693" i="9"/>
  <c r="K1693" i="9" s="1"/>
  <c r="G1692" i="9"/>
  <c r="J1692" i="9" s="1"/>
  <c r="G1691" i="9"/>
  <c r="G1690" i="9"/>
  <c r="J1690" i="9" s="1"/>
  <c r="G1689" i="9"/>
  <c r="K1689" i="9" s="1"/>
  <c r="G1688" i="9"/>
  <c r="J1688" i="9" s="1"/>
  <c r="G1687" i="9"/>
  <c r="G1686" i="9"/>
  <c r="J1686" i="9" s="1"/>
  <c r="G1685" i="9"/>
  <c r="K1685" i="9" s="1"/>
  <c r="G1684" i="9"/>
  <c r="J1684" i="9" s="1"/>
  <c r="G1683" i="9"/>
  <c r="G1682" i="9"/>
  <c r="J1682" i="9" s="1"/>
  <c r="G1681" i="9"/>
  <c r="K1681" i="9" s="1"/>
  <c r="G1680" i="9"/>
  <c r="J1680" i="9" s="1"/>
  <c r="G1679" i="9"/>
  <c r="G1678" i="9"/>
  <c r="J1678" i="9" s="1"/>
  <c r="G1677" i="9"/>
  <c r="K1677" i="9" s="1"/>
  <c r="G1676" i="9"/>
  <c r="J1676" i="9" s="1"/>
  <c r="G1675" i="9"/>
  <c r="G1674" i="9"/>
  <c r="J1674" i="9" s="1"/>
  <c r="G1673" i="9"/>
  <c r="K1673" i="9" s="1"/>
  <c r="G1672" i="9"/>
  <c r="J1672" i="9" s="1"/>
  <c r="G1671" i="9"/>
  <c r="G1670" i="9"/>
  <c r="J1670" i="9" s="1"/>
  <c r="G1669" i="9"/>
  <c r="K1669" i="9" s="1"/>
  <c r="G1668" i="9"/>
  <c r="J1668" i="9" s="1"/>
  <c r="G1667" i="9"/>
  <c r="G1666" i="9"/>
  <c r="J1666" i="9" s="1"/>
  <c r="G1665" i="9"/>
  <c r="K1665" i="9" s="1"/>
  <c r="G1664" i="9"/>
  <c r="J1664" i="9" s="1"/>
  <c r="G1663" i="9"/>
  <c r="G1662" i="9"/>
  <c r="J1662" i="9" s="1"/>
  <c r="G1661" i="9"/>
  <c r="K1661" i="9" s="1"/>
  <c r="G1660" i="9"/>
  <c r="J1660" i="9" s="1"/>
  <c r="G1659" i="9"/>
  <c r="G1658" i="9"/>
  <c r="J1658" i="9" s="1"/>
  <c r="G1657" i="9"/>
  <c r="K1657" i="9" s="1"/>
  <c r="G1656" i="9"/>
  <c r="J1656" i="9" s="1"/>
  <c r="G1655" i="9"/>
  <c r="G1654" i="9"/>
  <c r="J1654" i="9" s="1"/>
  <c r="G1653" i="9"/>
  <c r="K1653" i="9" s="1"/>
  <c r="G1652" i="9"/>
  <c r="J1652" i="9" s="1"/>
  <c r="G1651" i="9"/>
  <c r="G1650" i="9"/>
  <c r="J1650" i="9" s="1"/>
  <c r="G1649" i="9"/>
  <c r="K1649" i="9" s="1"/>
  <c r="G1648" i="9"/>
  <c r="J1648" i="9" s="1"/>
  <c r="G1647" i="9"/>
  <c r="G1646" i="9"/>
  <c r="J1646" i="9" s="1"/>
  <c r="G1645" i="9"/>
  <c r="K1645" i="9" s="1"/>
  <c r="G1644" i="9"/>
  <c r="J1644" i="9" s="1"/>
  <c r="G1643" i="9"/>
  <c r="G1642" i="9"/>
  <c r="J1642" i="9" s="1"/>
  <c r="G1641" i="9"/>
  <c r="K1641" i="9" s="1"/>
  <c r="G1640" i="9"/>
  <c r="J1640" i="9" s="1"/>
  <c r="G1639" i="9"/>
  <c r="G1638" i="9"/>
  <c r="J1638" i="9" s="1"/>
  <c r="G1637" i="9"/>
  <c r="K1637" i="9" s="1"/>
  <c r="G1636" i="9"/>
  <c r="J1636" i="9" s="1"/>
  <c r="G1635" i="9"/>
  <c r="G1634" i="9"/>
  <c r="J1634" i="9" s="1"/>
  <c r="G1633" i="9"/>
  <c r="J1633" i="9" s="1"/>
  <c r="G1632" i="9"/>
  <c r="J1632" i="9" s="1"/>
  <c r="G1631" i="9"/>
  <c r="M1631" i="9" s="1"/>
  <c r="G1630" i="9"/>
  <c r="J1630" i="9" s="1"/>
  <c r="G1629" i="9"/>
  <c r="J1629" i="9" s="1"/>
  <c r="G1628" i="9"/>
  <c r="J1628" i="9" s="1"/>
  <c r="G1627" i="9"/>
  <c r="G1626" i="9"/>
  <c r="J1626" i="9" s="1"/>
  <c r="G1625" i="9"/>
  <c r="M1625" i="9" s="1"/>
  <c r="G1624" i="9"/>
  <c r="J1624" i="9" s="1"/>
  <c r="G1623" i="9"/>
  <c r="G1622" i="9"/>
  <c r="J1622" i="9" s="1"/>
  <c r="G1621" i="9"/>
  <c r="L1621" i="9" s="1"/>
  <c r="G1620" i="9"/>
  <c r="J1620" i="9" s="1"/>
  <c r="G1619" i="9"/>
  <c r="G1618" i="9"/>
  <c r="J1618" i="9" s="1"/>
  <c r="G1617" i="9"/>
  <c r="M1617" i="9" s="1"/>
  <c r="G1616" i="9"/>
  <c r="J1616" i="9" s="1"/>
  <c r="G1615" i="9"/>
  <c r="G1614" i="9"/>
  <c r="J1614" i="9" s="1"/>
  <c r="G1613" i="9"/>
  <c r="L1613" i="9" s="1"/>
  <c r="G1612" i="9"/>
  <c r="J1612" i="9" s="1"/>
  <c r="G1611" i="9"/>
  <c r="G1610" i="9"/>
  <c r="J1610" i="9" s="1"/>
  <c r="G1609" i="9"/>
  <c r="M1609" i="9" s="1"/>
  <c r="G1608" i="9"/>
  <c r="J1608" i="9" s="1"/>
  <c r="G1607" i="9"/>
  <c r="G1606" i="9"/>
  <c r="J1606" i="9" s="1"/>
  <c r="G1605" i="9"/>
  <c r="L1605" i="9" s="1"/>
  <c r="G1604" i="9"/>
  <c r="J1604" i="9" s="1"/>
  <c r="G1603" i="9"/>
  <c r="G1602" i="9"/>
  <c r="J1602" i="9" s="1"/>
  <c r="G1601" i="9"/>
  <c r="M1601" i="9" s="1"/>
  <c r="G1600" i="9"/>
  <c r="J1600" i="9" s="1"/>
  <c r="G1599" i="9"/>
  <c r="G1598" i="9"/>
  <c r="J1598" i="9" s="1"/>
  <c r="G1597" i="9"/>
  <c r="L1597" i="9" s="1"/>
  <c r="G1596" i="9"/>
  <c r="J1596" i="9" s="1"/>
  <c r="G1595" i="9"/>
  <c r="G1594" i="9"/>
  <c r="J1594" i="9" s="1"/>
  <c r="G1593" i="9"/>
  <c r="M1593" i="9" s="1"/>
  <c r="G1592" i="9"/>
  <c r="J1592" i="9" s="1"/>
  <c r="G1591" i="9"/>
  <c r="G1590" i="9"/>
  <c r="J1590" i="9" s="1"/>
  <c r="G1589" i="9"/>
  <c r="L1589" i="9" s="1"/>
  <c r="G1588" i="9"/>
  <c r="J1588" i="9" s="1"/>
  <c r="G1587" i="9"/>
  <c r="G1586" i="9"/>
  <c r="J1586" i="9" s="1"/>
  <c r="G1585" i="9"/>
  <c r="M1585" i="9" s="1"/>
  <c r="G1584" i="9"/>
  <c r="J1584" i="9" s="1"/>
  <c r="G1583" i="9"/>
  <c r="G1582" i="9"/>
  <c r="J1582" i="9" s="1"/>
  <c r="G1581" i="9"/>
  <c r="L1581" i="9" s="1"/>
  <c r="G1580" i="9"/>
  <c r="J1580" i="9" s="1"/>
  <c r="G1579" i="9"/>
  <c r="G1578" i="9"/>
  <c r="J1578" i="9" s="1"/>
  <c r="G1577" i="9"/>
  <c r="M1577" i="9" s="1"/>
  <c r="G1576" i="9"/>
  <c r="J1576" i="9" s="1"/>
  <c r="G1575" i="9"/>
  <c r="G1574" i="9"/>
  <c r="J1574" i="9" s="1"/>
  <c r="G1573" i="9"/>
  <c r="L1573" i="9" s="1"/>
  <c r="G1572" i="9"/>
  <c r="J1572" i="9" s="1"/>
  <c r="G1571" i="9"/>
  <c r="G1570" i="9"/>
  <c r="J1570" i="9" s="1"/>
  <c r="G1569" i="9"/>
  <c r="M1569" i="9" s="1"/>
  <c r="G1568" i="9"/>
  <c r="J1568" i="9" s="1"/>
  <c r="G1567" i="9"/>
  <c r="G1566" i="9"/>
  <c r="J1566" i="9" s="1"/>
  <c r="G1565" i="9"/>
  <c r="L1565" i="9" s="1"/>
  <c r="G1564" i="9"/>
  <c r="J1564" i="9" s="1"/>
  <c r="G1563" i="9"/>
  <c r="G1562" i="9"/>
  <c r="I1562" i="9" s="1"/>
  <c r="G1561" i="9"/>
  <c r="M1561" i="9" s="1"/>
  <c r="G1560" i="9"/>
  <c r="M1560" i="9" s="1"/>
  <c r="G1559" i="9"/>
  <c r="M1559" i="9" s="1"/>
  <c r="G1558" i="9"/>
  <c r="M1558" i="9" s="1"/>
  <c r="G1557" i="9"/>
  <c r="L1557" i="9" s="1"/>
  <c r="G1556" i="9"/>
  <c r="K1556" i="9" s="1"/>
  <c r="G1555" i="9"/>
  <c r="G1554" i="9"/>
  <c r="K1554" i="9" s="1"/>
  <c r="G1553" i="9"/>
  <c r="M1553" i="9" s="1"/>
  <c r="G1552" i="9"/>
  <c r="M1552" i="9" s="1"/>
  <c r="G1551" i="9"/>
  <c r="M1551" i="9" s="1"/>
  <c r="G1550" i="9"/>
  <c r="M1550" i="9" s="1"/>
  <c r="G1549" i="9"/>
  <c r="M1549" i="9" s="1"/>
  <c r="G1548" i="9"/>
  <c r="M1548" i="9" s="1"/>
  <c r="G1547" i="9"/>
  <c r="M1547" i="9" s="1"/>
  <c r="G1546" i="9"/>
  <c r="M1546" i="9" s="1"/>
  <c r="G1545" i="9"/>
  <c r="M1545" i="9" s="1"/>
  <c r="G1544" i="9"/>
  <c r="M1544" i="9" s="1"/>
  <c r="G1543" i="9"/>
  <c r="M1543" i="9" s="1"/>
  <c r="G1542" i="9"/>
  <c r="M1542" i="9" s="1"/>
  <c r="G1541" i="9"/>
  <c r="M1541" i="9" s="1"/>
  <c r="G1540" i="9"/>
  <c r="M1540" i="9" s="1"/>
  <c r="G1539" i="9"/>
  <c r="M1539" i="9" s="1"/>
  <c r="G1538" i="9"/>
  <c r="M1538" i="9" s="1"/>
  <c r="G1537" i="9"/>
  <c r="M1537" i="9" s="1"/>
  <c r="G1536" i="9"/>
  <c r="M1536" i="9" s="1"/>
  <c r="G1535" i="9"/>
  <c r="M1535" i="9" s="1"/>
  <c r="G1534" i="9"/>
  <c r="M1534" i="9" s="1"/>
  <c r="G1533" i="9"/>
  <c r="M1533" i="9" s="1"/>
  <c r="G1532" i="9"/>
  <c r="M1532" i="9" s="1"/>
  <c r="G1531" i="9"/>
  <c r="M1531" i="9" s="1"/>
  <c r="G1530" i="9"/>
  <c r="M1530" i="9" s="1"/>
  <c r="G1529" i="9"/>
  <c r="M1529" i="9" s="1"/>
  <c r="G1528" i="9"/>
  <c r="M1528" i="9" s="1"/>
  <c r="G1527" i="9"/>
  <c r="M1527" i="9" s="1"/>
  <c r="G1526" i="9"/>
  <c r="M1526" i="9" s="1"/>
  <c r="G1525" i="9"/>
  <c r="M1525" i="9" s="1"/>
  <c r="G1524" i="9"/>
  <c r="M1524" i="9" s="1"/>
  <c r="G1523" i="9"/>
  <c r="M1523" i="9" s="1"/>
  <c r="G1522" i="9"/>
  <c r="M1522" i="9" s="1"/>
  <c r="G1521" i="9"/>
  <c r="M1521" i="9" s="1"/>
  <c r="G1520" i="9"/>
  <c r="M1520" i="9" s="1"/>
  <c r="G1519" i="9"/>
  <c r="M1519" i="9" s="1"/>
  <c r="G1518" i="9"/>
  <c r="M1518" i="9" s="1"/>
  <c r="G1517" i="9"/>
  <c r="M1517" i="9" s="1"/>
  <c r="G1516" i="9"/>
  <c r="M1516" i="9" s="1"/>
  <c r="G1515" i="9"/>
  <c r="M1515" i="9" s="1"/>
  <c r="G1514" i="9"/>
  <c r="M1514" i="9" s="1"/>
  <c r="G1513" i="9"/>
  <c r="M1513" i="9" s="1"/>
  <c r="G1512" i="9"/>
  <c r="M1512" i="9" s="1"/>
  <c r="G1511" i="9"/>
  <c r="M1511" i="9" s="1"/>
  <c r="G1510" i="9"/>
  <c r="M1510" i="9" s="1"/>
  <c r="G1509" i="9"/>
  <c r="M1509" i="9" s="1"/>
  <c r="G1508" i="9"/>
  <c r="M1508" i="9" s="1"/>
  <c r="G1507" i="9"/>
  <c r="M1507" i="9" s="1"/>
  <c r="G1506" i="9"/>
  <c r="M1506" i="9" s="1"/>
  <c r="G1505" i="9"/>
  <c r="M1505" i="9" s="1"/>
  <c r="G1504" i="9"/>
  <c r="M1504" i="9" s="1"/>
  <c r="G1503" i="9"/>
  <c r="M1503" i="9" s="1"/>
  <c r="G1502" i="9"/>
  <c r="M1502" i="9" s="1"/>
  <c r="G1501" i="9"/>
  <c r="M1501" i="9" s="1"/>
  <c r="G1500" i="9"/>
  <c r="M1500" i="9" s="1"/>
  <c r="G1499" i="9"/>
  <c r="M1499" i="9" s="1"/>
  <c r="G1498" i="9"/>
  <c r="M1498" i="9" s="1"/>
  <c r="G1497" i="9"/>
  <c r="M1497" i="9" s="1"/>
  <c r="G1496" i="9"/>
  <c r="M1496" i="9" s="1"/>
  <c r="G1495" i="9"/>
  <c r="M1495" i="9" s="1"/>
  <c r="G1494" i="9"/>
  <c r="M1494" i="9" s="1"/>
  <c r="G1493" i="9"/>
  <c r="M1493" i="9" s="1"/>
  <c r="G1492" i="9"/>
  <c r="M1492" i="9" s="1"/>
  <c r="G1491" i="9"/>
  <c r="M1491" i="9" s="1"/>
  <c r="G1490" i="9"/>
  <c r="M1490" i="9" s="1"/>
  <c r="G1489" i="9"/>
  <c r="M1489" i="9" s="1"/>
  <c r="G1488" i="9"/>
  <c r="M1488" i="9" s="1"/>
  <c r="G1487" i="9"/>
  <c r="M1487" i="9" s="1"/>
  <c r="G1486" i="9"/>
  <c r="M1486" i="9" s="1"/>
  <c r="G1485" i="9"/>
  <c r="M1485" i="9" s="1"/>
  <c r="G1484" i="9"/>
  <c r="M1484" i="9" s="1"/>
  <c r="G1483" i="9"/>
  <c r="M1483" i="9" s="1"/>
  <c r="G1482" i="9"/>
  <c r="M1482" i="9" s="1"/>
  <c r="G1481" i="9"/>
  <c r="M1481" i="9" s="1"/>
  <c r="G1480" i="9"/>
  <c r="M1480" i="9" s="1"/>
  <c r="G1479" i="9"/>
  <c r="M1479" i="9" s="1"/>
  <c r="G1478" i="9"/>
  <c r="M1478" i="9" s="1"/>
  <c r="G1477" i="9"/>
  <c r="M1477" i="9" s="1"/>
  <c r="G1476" i="9"/>
  <c r="M1476" i="9" s="1"/>
  <c r="G1475" i="9"/>
  <c r="M1475" i="9" s="1"/>
  <c r="G1474" i="9"/>
  <c r="M1474" i="9" s="1"/>
  <c r="G1473" i="9"/>
  <c r="M1473" i="9" s="1"/>
  <c r="G1472" i="9"/>
  <c r="M1472" i="9" s="1"/>
  <c r="G1471" i="9"/>
  <c r="M1471" i="9" s="1"/>
  <c r="G1470" i="9"/>
  <c r="M1470" i="9" s="1"/>
  <c r="G1469" i="9"/>
  <c r="M1469" i="9" s="1"/>
  <c r="G1468" i="9"/>
  <c r="M1468" i="9" s="1"/>
  <c r="G1467" i="9"/>
  <c r="M1467" i="9" s="1"/>
  <c r="G1466" i="9"/>
  <c r="M1466" i="9" s="1"/>
  <c r="G1465" i="9"/>
  <c r="M1465" i="9" s="1"/>
  <c r="G1464" i="9"/>
  <c r="M1464" i="9" s="1"/>
  <c r="G1463" i="9"/>
  <c r="M1463" i="9" s="1"/>
  <c r="G1462" i="9"/>
  <c r="M1462" i="9" s="1"/>
  <c r="G1461" i="9"/>
  <c r="M1461" i="9" s="1"/>
  <c r="G1460" i="9"/>
  <c r="M1460" i="9" s="1"/>
  <c r="G1459" i="9"/>
  <c r="M1459" i="9" s="1"/>
  <c r="G1458" i="9"/>
  <c r="M1458" i="9" s="1"/>
  <c r="G1457" i="9"/>
  <c r="M1457" i="9" s="1"/>
  <c r="G1456" i="9"/>
  <c r="M1456" i="9" s="1"/>
  <c r="G1455" i="9"/>
  <c r="M1455" i="9" s="1"/>
  <c r="G1454" i="9"/>
  <c r="M1454" i="9" s="1"/>
  <c r="G1453" i="9"/>
  <c r="M1453" i="9" s="1"/>
  <c r="G1452" i="9"/>
  <c r="M1452" i="9" s="1"/>
  <c r="G1451" i="9"/>
  <c r="M1451" i="9" s="1"/>
  <c r="G1450" i="9"/>
  <c r="M1450" i="9" s="1"/>
  <c r="G1449" i="9"/>
  <c r="M1449" i="9" s="1"/>
  <c r="G1448" i="9"/>
  <c r="M1448" i="9" s="1"/>
  <c r="G1447" i="9"/>
  <c r="M1447" i="9" s="1"/>
  <c r="G1446" i="9"/>
  <c r="M1446" i="9" s="1"/>
  <c r="G1445" i="9"/>
  <c r="M1445" i="9" s="1"/>
  <c r="G1444" i="9"/>
  <c r="M1444" i="9" s="1"/>
  <c r="G1443" i="9"/>
  <c r="M1443" i="9" s="1"/>
  <c r="G1442" i="9"/>
  <c r="M1442" i="9" s="1"/>
  <c r="G1441" i="9"/>
  <c r="M1441" i="9" s="1"/>
  <c r="G1440" i="9"/>
  <c r="M1440" i="9" s="1"/>
  <c r="G1439" i="9"/>
  <c r="M1439" i="9" s="1"/>
  <c r="G1438" i="9"/>
  <c r="M1438" i="9" s="1"/>
  <c r="G1437" i="9"/>
  <c r="M1437" i="9" s="1"/>
  <c r="G1436" i="9"/>
  <c r="M1436" i="9" s="1"/>
  <c r="G1435" i="9"/>
  <c r="M1435" i="9" s="1"/>
  <c r="G1434" i="9"/>
  <c r="M1434" i="9" s="1"/>
  <c r="G1433" i="9"/>
  <c r="M1433" i="9" s="1"/>
  <c r="G1432" i="9"/>
  <c r="M1432" i="9" s="1"/>
  <c r="G1431" i="9"/>
  <c r="M1431" i="9" s="1"/>
  <c r="G1430" i="9"/>
  <c r="M1430" i="9" s="1"/>
  <c r="G1429" i="9"/>
  <c r="M1429" i="9" s="1"/>
  <c r="G1428" i="9"/>
  <c r="M1428" i="9" s="1"/>
  <c r="G1427" i="9"/>
  <c r="M1427" i="9" s="1"/>
  <c r="G1426" i="9"/>
  <c r="M1426" i="9" s="1"/>
  <c r="G1425" i="9"/>
  <c r="M1425" i="9" s="1"/>
  <c r="G1424" i="9"/>
  <c r="M1424" i="9" s="1"/>
  <c r="G1423" i="9"/>
  <c r="M1423" i="9" s="1"/>
  <c r="G1422" i="9"/>
  <c r="M1422" i="9" s="1"/>
  <c r="G1421" i="9"/>
  <c r="M1421" i="9" s="1"/>
  <c r="G1420" i="9"/>
  <c r="M1420" i="9" s="1"/>
  <c r="G1419" i="9"/>
  <c r="M1419" i="9" s="1"/>
  <c r="G1418" i="9"/>
  <c r="M1418" i="9" s="1"/>
  <c r="G1417" i="9"/>
  <c r="M1417" i="9" s="1"/>
  <c r="G1416" i="9"/>
  <c r="M1416" i="9" s="1"/>
  <c r="G1415" i="9"/>
  <c r="M1415" i="9" s="1"/>
  <c r="G1414" i="9"/>
  <c r="M1414" i="9" s="1"/>
  <c r="G1413" i="9"/>
  <c r="M1413" i="9" s="1"/>
  <c r="G1412" i="9"/>
  <c r="M1412" i="9" s="1"/>
  <c r="G1411" i="9"/>
  <c r="M1411" i="9" s="1"/>
  <c r="G1410" i="9"/>
  <c r="M1410" i="9" s="1"/>
  <c r="G1409" i="9"/>
  <c r="M1409" i="9" s="1"/>
  <c r="G1408" i="9"/>
  <c r="M1408" i="9" s="1"/>
  <c r="G1407" i="9"/>
  <c r="M1407" i="9" s="1"/>
  <c r="G1406" i="9"/>
  <c r="M1406" i="9" s="1"/>
  <c r="G1405" i="9"/>
  <c r="M1405" i="9" s="1"/>
  <c r="G1404" i="9"/>
  <c r="M1404" i="9" s="1"/>
  <c r="G1403" i="9"/>
  <c r="M1403" i="9" s="1"/>
  <c r="G1402" i="9"/>
  <c r="M1402" i="9" s="1"/>
  <c r="G1401" i="9"/>
  <c r="M1401" i="9" s="1"/>
  <c r="G1400" i="9"/>
  <c r="M1400" i="9" s="1"/>
  <c r="G1399" i="9"/>
  <c r="M1399" i="9" s="1"/>
  <c r="G1398" i="9"/>
  <c r="M1398" i="9" s="1"/>
  <c r="G1397" i="9"/>
  <c r="M1397" i="9" s="1"/>
  <c r="G1396" i="9"/>
  <c r="M1396" i="9" s="1"/>
  <c r="G1395" i="9"/>
  <c r="M1395" i="9" s="1"/>
  <c r="G1394" i="9"/>
  <c r="M1394" i="9" s="1"/>
  <c r="G1393" i="9"/>
  <c r="M1393" i="9" s="1"/>
  <c r="G1392" i="9"/>
  <c r="M1392" i="9" s="1"/>
  <c r="G1391" i="9"/>
  <c r="M1391" i="9" s="1"/>
  <c r="G1390" i="9"/>
  <c r="M1390" i="9" s="1"/>
  <c r="G1389" i="9"/>
  <c r="M1389" i="9" s="1"/>
  <c r="G1388" i="9"/>
  <c r="M1388" i="9" s="1"/>
  <c r="G1387" i="9"/>
  <c r="M1387" i="9" s="1"/>
  <c r="G1386" i="9"/>
  <c r="M1386" i="9" s="1"/>
  <c r="G1385" i="9"/>
  <c r="M1385" i="9" s="1"/>
  <c r="G1384" i="9"/>
  <c r="M1384" i="9" s="1"/>
  <c r="G1383" i="9"/>
  <c r="M1383" i="9" s="1"/>
  <c r="G1382" i="9"/>
  <c r="M1382" i="9" s="1"/>
  <c r="G1381" i="9"/>
  <c r="M1381" i="9" s="1"/>
  <c r="G1380" i="9"/>
  <c r="M1380" i="9" s="1"/>
  <c r="G1379" i="9"/>
  <c r="M1379" i="9" s="1"/>
  <c r="G1378" i="9"/>
  <c r="M1378" i="9" s="1"/>
  <c r="G1377" i="9"/>
  <c r="M1377" i="9" s="1"/>
  <c r="G1376" i="9"/>
  <c r="M1376" i="9" s="1"/>
  <c r="G1375" i="9"/>
  <c r="M1375" i="9" s="1"/>
  <c r="G1374" i="9"/>
  <c r="M1374" i="9" s="1"/>
  <c r="G1373" i="9"/>
  <c r="M1373" i="9" s="1"/>
  <c r="G1372" i="9"/>
  <c r="M1372" i="9" s="1"/>
  <c r="G1371" i="9"/>
  <c r="M1371" i="9" s="1"/>
  <c r="G1370" i="9"/>
  <c r="M1370" i="9" s="1"/>
  <c r="G1369" i="9"/>
  <c r="M1369" i="9" s="1"/>
  <c r="G1368" i="9"/>
  <c r="M1368" i="9" s="1"/>
  <c r="G1367" i="9"/>
  <c r="M1367" i="9" s="1"/>
  <c r="G1366" i="9"/>
  <c r="M1366" i="9" s="1"/>
  <c r="G1365" i="9"/>
  <c r="M1365" i="9" s="1"/>
  <c r="G1364" i="9"/>
  <c r="M1364" i="9" s="1"/>
  <c r="G1363" i="9"/>
  <c r="M1363" i="9" s="1"/>
  <c r="G1362" i="9"/>
  <c r="M1362" i="9" s="1"/>
  <c r="G1361" i="9"/>
  <c r="M1361" i="9" s="1"/>
  <c r="G1360" i="9"/>
  <c r="M1360" i="9" s="1"/>
  <c r="G1359" i="9"/>
  <c r="M1359" i="9" s="1"/>
  <c r="G1358" i="9"/>
  <c r="M1358" i="9" s="1"/>
  <c r="G1357" i="9"/>
  <c r="M1357" i="9" s="1"/>
  <c r="G1356" i="9"/>
  <c r="M1356" i="9" s="1"/>
  <c r="G1355" i="9"/>
  <c r="M1355" i="9" s="1"/>
  <c r="G1354" i="9"/>
  <c r="M1354" i="9" s="1"/>
  <c r="G1353" i="9"/>
  <c r="M1353" i="9" s="1"/>
  <c r="G1352" i="9"/>
  <c r="M1352" i="9" s="1"/>
  <c r="G1351" i="9"/>
  <c r="M1351" i="9" s="1"/>
  <c r="G1350" i="9"/>
  <c r="M1350" i="9" s="1"/>
  <c r="G1349" i="9"/>
  <c r="M1349" i="9" s="1"/>
  <c r="G1348" i="9"/>
  <c r="M1348" i="9" s="1"/>
  <c r="G1347" i="9"/>
  <c r="M1347" i="9" s="1"/>
  <c r="G1346" i="9"/>
  <c r="M1346" i="9" s="1"/>
  <c r="G1345" i="9"/>
  <c r="M1345" i="9" s="1"/>
  <c r="G1344" i="9"/>
  <c r="M1344" i="9" s="1"/>
  <c r="G1343" i="9"/>
  <c r="M1343" i="9" s="1"/>
  <c r="G1342" i="9"/>
  <c r="M1342" i="9" s="1"/>
  <c r="G1341" i="9"/>
  <c r="M1341" i="9" s="1"/>
  <c r="G1340" i="9"/>
  <c r="M1340" i="9" s="1"/>
  <c r="G1339" i="9"/>
  <c r="M1339" i="9" s="1"/>
  <c r="G1338" i="9"/>
  <c r="M1338" i="9" s="1"/>
  <c r="G1337" i="9"/>
  <c r="M1337" i="9" s="1"/>
  <c r="G1336" i="9"/>
  <c r="M1336" i="9" s="1"/>
  <c r="G1335" i="9"/>
  <c r="M1335" i="9" s="1"/>
  <c r="G1334" i="9"/>
  <c r="M1334" i="9" s="1"/>
  <c r="G1333" i="9"/>
  <c r="M1333" i="9" s="1"/>
  <c r="G1332" i="9"/>
  <c r="M1332" i="9" s="1"/>
  <c r="G1331" i="9"/>
  <c r="M1331" i="9" s="1"/>
  <c r="G1330" i="9"/>
  <c r="M1330" i="9" s="1"/>
  <c r="G1329" i="9"/>
  <c r="M1329" i="9" s="1"/>
  <c r="G1328" i="9"/>
  <c r="M1328" i="9" s="1"/>
  <c r="G1327" i="9"/>
  <c r="M1327" i="9" s="1"/>
  <c r="G1326" i="9"/>
  <c r="M1326" i="9" s="1"/>
  <c r="G1325" i="9"/>
  <c r="M1325" i="9" s="1"/>
  <c r="G1324" i="9"/>
  <c r="M1324" i="9" s="1"/>
  <c r="G1323" i="9"/>
  <c r="M1323" i="9" s="1"/>
  <c r="G1322" i="9"/>
  <c r="M1322" i="9" s="1"/>
  <c r="G1321" i="9"/>
  <c r="M1321" i="9" s="1"/>
  <c r="G1320" i="9"/>
  <c r="M1320" i="9" s="1"/>
  <c r="G1319" i="9"/>
  <c r="M1319" i="9" s="1"/>
  <c r="G1318" i="9"/>
  <c r="M1318" i="9" s="1"/>
  <c r="G1317" i="9"/>
  <c r="M1317" i="9" s="1"/>
  <c r="G1316" i="9"/>
  <c r="M1316" i="9" s="1"/>
  <c r="G1315" i="9"/>
  <c r="M1315" i="9" s="1"/>
  <c r="G1314" i="9"/>
  <c r="M1314" i="9" s="1"/>
  <c r="G1313" i="9"/>
  <c r="M1313" i="9" s="1"/>
  <c r="G1312" i="9"/>
  <c r="M1312" i="9" s="1"/>
  <c r="G1311" i="9"/>
  <c r="M1311" i="9" s="1"/>
  <c r="G1310" i="9"/>
  <c r="M1310" i="9" s="1"/>
  <c r="G1309" i="9"/>
  <c r="M1309" i="9" s="1"/>
  <c r="G1308" i="9"/>
  <c r="M1308" i="9" s="1"/>
  <c r="G1307" i="9"/>
  <c r="M1307" i="9" s="1"/>
  <c r="G1306" i="9"/>
  <c r="M1306" i="9" s="1"/>
  <c r="G1305" i="9"/>
  <c r="M1305" i="9" s="1"/>
  <c r="G1304" i="9"/>
  <c r="M1304" i="9" s="1"/>
  <c r="G1303" i="9"/>
  <c r="M1303" i="9" s="1"/>
  <c r="G1302" i="9"/>
  <c r="M1302" i="9" s="1"/>
  <c r="G1301" i="9"/>
  <c r="M1301" i="9" s="1"/>
  <c r="G1300" i="9"/>
  <c r="M1300" i="9" s="1"/>
  <c r="G1299" i="9"/>
  <c r="M1299" i="9" s="1"/>
  <c r="G1298" i="9"/>
  <c r="M1298" i="9" s="1"/>
  <c r="G1297" i="9"/>
  <c r="M1297" i="9" s="1"/>
  <c r="G1296" i="9"/>
  <c r="M1296" i="9" s="1"/>
  <c r="G1295" i="9"/>
  <c r="M1295" i="9" s="1"/>
  <c r="G1294" i="9"/>
  <c r="M1294" i="9" s="1"/>
  <c r="G1293" i="9"/>
  <c r="M1293" i="9" s="1"/>
  <c r="G1292" i="9"/>
  <c r="M1292" i="9" s="1"/>
  <c r="G1291" i="9"/>
  <c r="M1291" i="9" s="1"/>
  <c r="G1290" i="9"/>
  <c r="M1290" i="9" s="1"/>
  <c r="G1289" i="9"/>
  <c r="M1289" i="9" s="1"/>
  <c r="G1288" i="9"/>
  <c r="M1288" i="9" s="1"/>
  <c r="G1287" i="9"/>
  <c r="M1287" i="9" s="1"/>
  <c r="G1286" i="9"/>
  <c r="M1286" i="9" s="1"/>
  <c r="G1285" i="9"/>
  <c r="M1285" i="9" s="1"/>
  <c r="G1284" i="9"/>
  <c r="M1284" i="9" s="1"/>
  <c r="G1283" i="9"/>
  <c r="M1283" i="9" s="1"/>
  <c r="G1282" i="9"/>
  <c r="M1282" i="9" s="1"/>
  <c r="G1281" i="9"/>
  <c r="M1281" i="9" s="1"/>
  <c r="G1280" i="9"/>
  <c r="M1280" i="9" s="1"/>
  <c r="G1279" i="9"/>
  <c r="M1279" i="9" s="1"/>
  <c r="G1278" i="9"/>
  <c r="M1278" i="9" s="1"/>
  <c r="G1277" i="9"/>
  <c r="M1277" i="9" s="1"/>
  <c r="G1276" i="9"/>
  <c r="M1276" i="9" s="1"/>
  <c r="G1275" i="9"/>
  <c r="M1275" i="9" s="1"/>
  <c r="G1274" i="9"/>
  <c r="M1274" i="9" s="1"/>
  <c r="G1273" i="9"/>
  <c r="M1273" i="9" s="1"/>
  <c r="G1272" i="9"/>
  <c r="M1272" i="9" s="1"/>
  <c r="G1271" i="9"/>
  <c r="M1271" i="9" s="1"/>
  <c r="G1270" i="9"/>
  <c r="M1270" i="9" s="1"/>
  <c r="G1269" i="9"/>
  <c r="M1269" i="9" s="1"/>
  <c r="G1268" i="9"/>
  <c r="M1268" i="9" s="1"/>
  <c r="G1267" i="9"/>
  <c r="M1267" i="9" s="1"/>
  <c r="G1266" i="9"/>
  <c r="M1266" i="9" s="1"/>
  <c r="G1265" i="9"/>
  <c r="M1265" i="9" s="1"/>
  <c r="G1264" i="9"/>
  <c r="M1264" i="9" s="1"/>
  <c r="G1263" i="9"/>
  <c r="M1263" i="9" s="1"/>
  <c r="G1262" i="9"/>
  <c r="M1262" i="9" s="1"/>
  <c r="G1261" i="9"/>
  <c r="M1261" i="9" s="1"/>
  <c r="G1260" i="9"/>
  <c r="M1260" i="9" s="1"/>
  <c r="G1259" i="9"/>
  <c r="M1259" i="9" s="1"/>
  <c r="G1258" i="9"/>
  <c r="M1258" i="9" s="1"/>
  <c r="G1257" i="9"/>
  <c r="M1257" i="9" s="1"/>
  <c r="G1256" i="9"/>
  <c r="M1256" i="9" s="1"/>
  <c r="G1255" i="9"/>
  <c r="M1255" i="9" s="1"/>
  <c r="G1254" i="9"/>
  <c r="M1254" i="9" s="1"/>
  <c r="G1253" i="9"/>
  <c r="M1253" i="9" s="1"/>
  <c r="G1252" i="9"/>
  <c r="M1252" i="9" s="1"/>
  <c r="G1251" i="9"/>
  <c r="M1251" i="9" s="1"/>
  <c r="G1250" i="9"/>
  <c r="M1250" i="9" s="1"/>
  <c r="G1249" i="9"/>
  <c r="M1249" i="9" s="1"/>
  <c r="G1248" i="9"/>
  <c r="M1248" i="9" s="1"/>
  <c r="G1247" i="9"/>
  <c r="M1247" i="9" s="1"/>
  <c r="G1246" i="9"/>
  <c r="M1246" i="9" s="1"/>
  <c r="G1245" i="9"/>
  <c r="M1245" i="9" s="1"/>
  <c r="G1244" i="9"/>
  <c r="M1244" i="9" s="1"/>
  <c r="G1243" i="9"/>
  <c r="M1243" i="9" s="1"/>
  <c r="G1242" i="9"/>
  <c r="M1242" i="9" s="1"/>
  <c r="G1241" i="9"/>
  <c r="M1241" i="9" s="1"/>
  <c r="G1240" i="9"/>
  <c r="M1240" i="9" s="1"/>
  <c r="G1239" i="9"/>
  <c r="M1239" i="9" s="1"/>
  <c r="G1238" i="9"/>
  <c r="M1238" i="9" s="1"/>
  <c r="G1237" i="9"/>
  <c r="M1237" i="9" s="1"/>
  <c r="G1236" i="9"/>
  <c r="M1236" i="9" s="1"/>
  <c r="G1235" i="9"/>
  <c r="M1235" i="9" s="1"/>
  <c r="G1234" i="9"/>
  <c r="M1234" i="9" s="1"/>
  <c r="G1233" i="9"/>
  <c r="M1233" i="9" s="1"/>
  <c r="G1232" i="9"/>
  <c r="M1232" i="9" s="1"/>
  <c r="G1231" i="9"/>
  <c r="M1231" i="9" s="1"/>
  <c r="G1230" i="9"/>
  <c r="M1230" i="9" s="1"/>
  <c r="G1229" i="9"/>
  <c r="M1229" i="9" s="1"/>
  <c r="G1228" i="9"/>
  <c r="M1228" i="9" s="1"/>
  <c r="G1227" i="9"/>
  <c r="M1227" i="9" s="1"/>
  <c r="G1226" i="9"/>
  <c r="M1226" i="9" s="1"/>
  <c r="G1225" i="9"/>
  <c r="M1225" i="9" s="1"/>
  <c r="G1224" i="9"/>
  <c r="M1224" i="9" s="1"/>
  <c r="G1223" i="9"/>
  <c r="M1223" i="9" s="1"/>
  <c r="G1222" i="9"/>
  <c r="M1222" i="9" s="1"/>
  <c r="G1221" i="9"/>
  <c r="M1221" i="9" s="1"/>
  <c r="G1220" i="9"/>
  <c r="M1220" i="9" s="1"/>
  <c r="G1219" i="9"/>
  <c r="M1219" i="9" s="1"/>
  <c r="G1218" i="9"/>
  <c r="M1218" i="9" s="1"/>
  <c r="G1217" i="9"/>
  <c r="M1217" i="9" s="1"/>
  <c r="G1216" i="9"/>
  <c r="M1216" i="9" s="1"/>
  <c r="G1215" i="9"/>
  <c r="M1215" i="9" s="1"/>
  <c r="G1214" i="9"/>
  <c r="M1214" i="9" s="1"/>
  <c r="G1213" i="9"/>
  <c r="M1213" i="9" s="1"/>
  <c r="G1212" i="9"/>
  <c r="M1212" i="9" s="1"/>
  <c r="G1211" i="9"/>
  <c r="M1211" i="9" s="1"/>
  <c r="G1210" i="9"/>
  <c r="M1210" i="9" s="1"/>
  <c r="G1209" i="9"/>
  <c r="M1209" i="9" s="1"/>
  <c r="G1208" i="9"/>
  <c r="M1208" i="9" s="1"/>
  <c r="G1207" i="9"/>
  <c r="M1207" i="9" s="1"/>
  <c r="G1206" i="9"/>
  <c r="M1206" i="9" s="1"/>
  <c r="G1205" i="9"/>
  <c r="M1205" i="9" s="1"/>
  <c r="G1204" i="9"/>
  <c r="M1204" i="9" s="1"/>
  <c r="G1203" i="9"/>
  <c r="M1203" i="9" s="1"/>
  <c r="G1202" i="9"/>
  <c r="M1202" i="9" s="1"/>
  <c r="G1201" i="9"/>
  <c r="M1201" i="9" s="1"/>
  <c r="G1200" i="9"/>
  <c r="M1200" i="9" s="1"/>
  <c r="G1199" i="9"/>
  <c r="M1199" i="9" s="1"/>
  <c r="G1198" i="9"/>
  <c r="M1198" i="9" s="1"/>
  <c r="G1197" i="9"/>
  <c r="M1197" i="9" s="1"/>
  <c r="G1196" i="9"/>
  <c r="M1196" i="9" s="1"/>
  <c r="G1195" i="9"/>
  <c r="M1195" i="9" s="1"/>
  <c r="G1194" i="9"/>
  <c r="M1194" i="9" s="1"/>
  <c r="G1193" i="9"/>
  <c r="M1193" i="9" s="1"/>
  <c r="G1192" i="9"/>
  <c r="M1192" i="9" s="1"/>
  <c r="G1191" i="9"/>
  <c r="M1191" i="9" s="1"/>
  <c r="G1190" i="9"/>
  <c r="M1190" i="9" s="1"/>
  <c r="G1189" i="9"/>
  <c r="M1189" i="9" s="1"/>
  <c r="G1188" i="9"/>
  <c r="M1188" i="9" s="1"/>
  <c r="G1187" i="9"/>
  <c r="M1187" i="9" s="1"/>
  <c r="G1186" i="9"/>
  <c r="M1186" i="9" s="1"/>
  <c r="G1185" i="9"/>
  <c r="M1185" i="9" s="1"/>
  <c r="G1184" i="9"/>
  <c r="M1184" i="9" s="1"/>
  <c r="G1183" i="9"/>
  <c r="M1183" i="9" s="1"/>
  <c r="G1182" i="9"/>
  <c r="M1182" i="9" s="1"/>
  <c r="G1181" i="9"/>
  <c r="M1181" i="9" s="1"/>
  <c r="G1180" i="9"/>
  <c r="M1180" i="9" s="1"/>
  <c r="G1179" i="9"/>
  <c r="M1179" i="9" s="1"/>
  <c r="G1178" i="9"/>
  <c r="M1178" i="9" s="1"/>
  <c r="G1177" i="9"/>
  <c r="M1177" i="9" s="1"/>
  <c r="G1176" i="9"/>
  <c r="M1176" i="9" s="1"/>
  <c r="G1175" i="9"/>
  <c r="M1175" i="9" s="1"/>
  <c r="G1174" i="9"/>
  <c r="M1174" i="9" s="1"/>
  <c r="G1173" i="9"/>
  <c r="M1173" i="9" s="1"/>
  <c r="G1172" i="9"/>
  <c r="M1172" i="9" s="1"/>
  <c r="G1171" i="9"/>
  <c r="M1171" i="9" s="1"/>
  <c r="G1170" i="9"/>
  <c r="M1170" i="9" s="1"/>
  <c r="G1169" i="9"/>
  <c r="M1169" i="9" s="1"/>
  <c r="G1168" i="9"/>
  <c r="M1168" i="9" s="1"/>
  <c r="G1167" i="9"/>
  <c r="M1167" i="9" s="1"/>
  <c r="G1166" i="9"/>
  <c r="M1166" i="9" s="1"/>
  <c r="G1165" i="9"/>
  <c r="M1165" i="9" s="1"/>
  <c r="G1164" i="9"/>
  <c r="M1164" i="9" s="1"/>
  <c r="G1163" i="9"/>
  <c r="M1163" i="9" s="1"/>
  <c r="G1162" i="9"/>
  <c r="M1162" i="9" s="1"/>
  <c r="G1161" i="9"/>
  <c r="M1161" i="9" s="1"/>
  <c r="G1160" i="9"/>
  <c r="M1160" i="9" s="1"/>
  <c r="G1159" i="9"/>
  <c r="M1159" i="9" s="1"/>
  <c r="G1158" i="9"/>
  <c r="M1158" i="9" s="1"/>
  <c r="G1157" i="9"/>
  <c r="M1157" i="9" s="1"/>
  <c r="G1156" i="9"/>
  <c r="M1156" i="9" s="1"/>
  <c r="G1155" i="9"/>
  <c r="M1155" i="9" s="1"/>
  <c r="G1154" i="9"/>
  <c r="M1154" i="9" s="1"/>
  <c r="G1153" i="9"/>
  <c r="M1153" i="9" s="1"/>
  <c r="G1152" i="9"/>
  <c r="M1152" i="9" s="1"/>
  <c r="G1151" i="9"/>
  <c r="M1151" i="9" s="1"/>
  <c r="G1150" i="9"/>
  <c r="M1150" i="9" s="1"/>
  <c r="G1149" i="9"/>
  <c r="M1149" i="9" s="1"/>
  <c r="G1148" i="9"/>
  <c r="M1148" i="9" s="1"/>
  <c r="G1147" i="9"/>
  <c r="M1147" i="9" s="1"/>
  <c r="G1146" i="9"/>
  <c r="M1146" i="9" s="1"/>
  <c r="G1145" i="9"/>
  <c r="M1145" i="9" s="1"/>
  <c r="G1144" i="9"/>
  <c r="M1144" i="9" s="1"/>
  <c r="G1143" i="9"/>
  <c r="M1143" i="9" s="1"/>
  <c r="G1142" i="9"/>
  <c r="M1142" i="9" s="1"/>
  <c r="G1141" i="9"/>
  <c r="M1141" i="9" s="1"/>
  <c r="G1140" i="9"/>
  <c r="M1140" i="9" s="1"/>
  <c r="G1139" i="9"/>
  <c r="M1139" i="9" s="1"/>
  <c r="G1138" i="9"/>
  <c r="M1138" i="9" s="1"/>
  <c r="G1137" i="9"/>
  <c r="M1137" i="9" s="1"/>
  <c r="G1136" i="9"/>
  <c r="M1136" i="9" s="1"/>
  <c r="G1135" i="9"/>
  <c r="M1135" i="9" s="1"/>
  <c r="G1134" i="9"/>
  <c r="M1134" i="9" s="1"/>
  <c r="G1133" i="9"/>
  <c r="M1133" i="9" s="1"/>
  <c r="G1132" i="9"/>
  <c r="M1132" i="9" s="1"/>
  <c r="G1131" i="9"/>
  <c r="M1131" i="9" s="1"/>
  <c r="G1130" i="9"/>
  <c r="M1130" i="9" s="1"/>
  <c r="G1129" i="9"/>
  <c r="M1129" i="9" s="1"/>
  <c r="G1128" i="9"/>
  <c r="M1128" i="9" s="1"/>
  <c r="G1127" i="9"/>
  <c r="M1127" i="9" s="1"/>
  <c r="G1126" i="9"/>
  <c r="M1126" i="9" s="1"/>
  <c r="G1125" i="9"/>
  <c r="M1125" i="9" s="1"/>
  <c r="G1124" i="9"/>
  <c r="M1124" i="9" s="1"/>
  <c r="G1123" i="9"/>
  <c r="M1123" i="9" s="1"/>
  <c r="G1122" i="9"/>
  <c r="M1122" i="9" s="1"/>
  <c r="G1121" i="9"/>
  <c r="M1121" i="9" s="1"/>
  <c r="G1120" i="9"/>
  <c r="M1120" i="9" s="1"/>
  <c r="G1119" i="9"/>
  <c r="M1119" i="9" s="1"/>
  <c r="G1118" i="9"/>
  <c r="M1118" i="9" s="1"/>
  <c r="G1117" i="9"/>
  <c r="M1117" i="9" s="1"/>
  <c r="G1116" i="9"/>
  <c r="M1116" i="9" s="1"/>
  <c r="G1115" i="9"/>
  <c r="M1115" i="9" s="1"/>
  <c r="G1114" i="9"/>
  <c r="M1114" i="9" s="1"/>
  <c r="G1113" i="9"/>
  <c r="M1113" i="9" s="1"/>
  <c r="G1112" i="9"/>
  <c r="M1112" i="9" s="1"/>
  <c r="G1111" i="9"/>
  <c r="M1111" i="9" s="1"/>
  <c r="G1110" i="9"/>
  <c r="M1110" i="9" s="1"/>
  <c r="G1109" i="9"/>
  <c r="M1109" i="9" s="1"/>
  <c r="G1108" i="9"/>
  <c r="M1108" i="9" s="1"/>
  <c r="G1107" i="9"/>
  <c r="M1107" i="9" s="1"/>
  <c r="G1106" i="9"/>
  <c r="M1106" i="9" s="1"/>
  <c r="G1105" i="9"/>
  <c r="M1105" i="9" s="1"/>
  <c r="G1104" i="9"/>
  <c r="M1104" i="9" s="1"/>
  <c r="G1103" i="9"/>
  <c r="M1103" i="9" s="1"/>
  <c r="G1102" i="9"/>
  <c r="M1102" i="9" s="1"/>
  <c r="G1101" i="9"/>
  <c r="M1101" i="9" s="1"/>
  <c r="G1100" i="9"/>
  <c r="M1100" i="9" s="1"/>
  <c r="G1099" i="9"/>
  <c r="M1099" i="9" s="1"/>
  <c r="G1098" i="9"/>
  <c r="M1098" i="9" s="1"/>
  <c r="G1097" i="9"/>
  <c r="M1097" i="9" s="1"/>
  <c r="G1096" i="9"/>
  <c r="M1096" i="9" s="1"/>
  <c r="G1095" i="9"/>
  <c r="M1095" i="9" s="1"/>
  <c r="G1094" i="9"/>
  <c r="M1094" i="9" s="1"/>
  <c r="G1093" i="9"/>
  <c r="M1093" i="9" s="1"/>
  <c r="G1092" i="9"/>
  <c r="M1092" i="9" s="1"/>
  <c r="G1091" i="9"/>
  <c r="M1091" i="9" s="1"/>
  <c r="G1090" i="9"/>
  <c r="M1090" i="9" s="1"/>
  <c r="G1089" i="9"/>
  <c r="M1089" i="9" s="1"/>
  <c r="G1088" i="9"/>
  <c r="M1088" i="9" s="1"/>
  <c r="G1087" i="9"/>
  <c r="M1087" i="9" s="1"/>
  <c r="G1086" i="9"/>
  <c r="M1086" i="9" s="1"/>
  <c r="G1085" i="9"/>
  <c r="M1085" i="9" s="1"/>
  <c r="G1084" i="9"/>
  <c r="M1084" i="9" s="1"/>
  <c r="G1083" i="9"/>
  <c r="M1083" i="9" s="1"/>
  <c r="G1082" i="9"/>
  <c r="M1082" i="9" s="1"/>
  <c r="G1081" i="9"/>
  <c r="M1081" i="9" s="1"/>
  <c r="G1080" i="9"/>
  <c r="M1080" i="9" s="1"/>
  <c r="G1079" i="9"/>
  <c r="M1079" i="9" s="1"/>
  <c r="G1078" i="9"/>
  <c r="M1078" i="9" s="1"/>
  <c r="G1077" i="9"/>
  <c r="M1077" i="9" s="1"/>
  <c r="G1076" i="9"/>
  <c r="M1076" i="9" s="1"/>
  <c r="G1075" i="9"/>
  <c r="M1075" i="9" s="1"/>
  <c r="G1074" i="9"/>
  <c r="M1074" i="9" s="1"/>
  <c r="G1073" i="9"/>
  <c r="M1073" i="9" s="1"/>
  <c r="G1072" i="9"/>
  <c r="M1072" i="9" s="1"/>
  <c r="G1071" i="9"/>
  <c r="M1071" i="9" s="1"/>
  <c r="G1070" i="9"/>
  <c r="M1070" i="9" s="1"/>
  <c r="G1069" i="9"/>
  <c r="M1069" i="9" s="1"/>
  <c r="G1068" i="9"/>
  <c r="M1068" i="9" s="1"/>
  <c r="G1067" i="9"/>
  <c r="M1067" i="9" s="1"/>
  <c r="G1066" i="9"/>
  <c r="M1066" i="9" s="1"/>
  <c r="G1065" i="9"/>
  <c r="M1065" i="9" s="1"/>
  <c r="G1064" i="9"/>
  <c r="M1064" i="9" s="1"/>
  <c r="G1063" i="9"/>
  <c r="M1063" i="9" s="1"/>
  <c r="G1062" i="9"/>
  <c r="M1062" i="9" s="1"/>
  <c r="G1061" i="9"/>
  <c r="M1061" i="9" s="1"/>
  <c r="G1060" i="9"/>
  <c r="M1060" i="9" s="1"/>
  <c r="G1059" i="9"/>
  <c r="M1059" i="9" s="1"/>
  <c r="G1058" i="9"/>
  <c r="M1058" i="9" s="1"/>
  <c r="G1057" i="9"/>
  <c r="M1057" i="9" s="1"/>
  <c r="G1056" i="9"/>
  <c r="M1056" i="9" s="1"/>
  <c r="G1055" i="9"/>
  <c r="M1055" i="9" s="1"/>
  <c r="G1054" i="9"/>
  <c r="M1054" i="9" s="1"/>
  <c r="G1053" i="9"/>
  <c r="M1053" i="9" s="1"/>
  <c r="G1052" i="9"/>
  <c r="M1052" i="9" s="1"/>
  <c r="G1051" i="9"/>
  <c r="M1051" i="9" s="1"/>
  <c r="G1050" i="9"/>
  <c r="M1050" i="9" s="1"/>
  <c r="G1049" i="9"/>
  <c r="M1049" i="9" s="1"/>
  <c r="G1048" i="9"/>
  <c r="M1048" i="9" s="1"/>
  <c r="G1047" i="9"/>
  <c r="M1047" i="9" s="1"/>
  <c r="G1046" i="9"/>
  <c r="M1046" i="9" s="1"/>
  <c r="G1045" i="9"/>
  <c r="M1045" i="9" s="1"/>
  <c r="G1044" i="9"/>
  <c r="M1044" i="9" s="1"/>
  <c r="G1043" i="9"/>
  <c r="M1043" i="9" s="1"/>
  <c r="G1042" i="9"/>
  <c r="M1042" i="9" s="1"/>
  <c r="G1041" i="9"/>
  <c r="M1041" i="9" s="1"/>
  <c r="G1040" i="9"/>
  <c r="M1040" i="9" s="1"/>
  <c r="G1039" i="9"/>
  <c r="M1039" i="9" s="1"/>
  <c r="G1038" i="9"/>
  <c r="M1038" i="9" s="1"/>
  <c r="G1037" i="9"/>
  <c r="M1037" i="9" s="1"/>
  <c r="G1036" i="9"/>
  <c r="M1036" i="9" s="1"/>
  <c r="G1035" i="9"/>
  <c r="M1035" i="9" s="1"/>
  <c r="G1034" i="9"/>
  <c r="M1034" i="9" s="1"/>
  <c r="G1033" i="9"/>
  <c r="M1033" i="9" s="1"/>
  <c r="G1032" i="9"/>
  <c r="M1032" i="9" s="1"/>
  <c r="G1031" i="9"/>
  <c r="M1031" i="9" s="1"/>
  <c r="G1030" i="9"/>
  <c r="M1030" i="9" s="1"/>
  <c r="G1029" i="9"/>
  <c r="M1029" i="9" s="1"/>
  <c r="G1028" i="9"/>
  <c r="M1028" i="9" s="1"/>
  <c r="G1027" i="9"/>
  <c r="M1027" i="9" s="1"/>
  <c r="G1026" i="9"/>
  <c r="M1026" i="9" s="1"/>
  <c r="G1025" i="9"/>
  <c r="M1025" i="9" s="1"/>
  <c r="G1024" i="9"/>
  <c r="M1024" i="9" s="1"/>
  <c r="G1023" i="9"/>
  <c r="M1023" i="9" s="1"/>
  <c r="G1022" i="9"/>
  <c r="M1022" i="9" s="1"/>
  <c r="G1021" i="9"/>
  <c r="M1021" i="9" s="1"/>
  <c r="G1020" i="9"/>
  <c r="M1020" i="9" s="1"/>
  <c r="G1019" i="9"/>
  <c r="M1019" i="9" s="1"/>
  <c r="G1018" i="9"/>
  <c r="M1018" i="9" s="1"/>
  <c r="G1017" i="9"/>
  <c r="M1017" i="9" s="1"/>
  <c r="G1016" i="9"/>
  <c r="M1016" i="9" s="1"/>
  <c r="G1015" i="9"/>
  <c r="M1015" i="9" s="1"/>
  <c r="G1014" i="9"/>
  <c r="M1014" i="9" s="1"/>
  <c r="G1013" i="9"/>
  <c r="M1013" i="9" s="1"/>
  <c r="G1012" i="9"/>
  <c r="M1012" i="9" s="1"/>
  <c r="G1011" i="9"/>
  <c r="M1011" i="9" s="1"/>
  <c r="G1010" i="9"/>
  <c r="M1010" i="9" s="1"/>
  <c r="G1009" i="9"/>
  <c r="M1009" i="9" s="1"/>
  <c r="G1008" i="9"/>
  <c r="M1008" i="9" s="1"/>
  <c r="G1007" i="9"/>
  <c r="M1007" i="9" s="1"/>
  <c r="G1006" i="9"/>
  <c r="M1006" i="9" s="1"/>
  <c r="G1005" i="9"/>
  <c r="M1005" i="9" s="1"/>
  <c r="G1004" i="9"/>
  <c r="M1004" i="9" s="1"/>
  <c r="G1003" i="9"/>
  <c r="M1003" i="9" s="1"/>
  <c r="G1002" i="9"/>
  <c r="M1002" i="9" s="1"/>
  <c r="G1001" i="9"/>
  <c r="M1001" i="9" s="1"/>
  <c r="G1000" i="9"/>
  <c r="M1000" i="9" s="1"/>
  <c r="G999" i="9"/>
  <c r="M999" i="9" s="1"/>
  <c r="G998" i="9"/>
  <c r="M998" i="9" s="1"/>
  <c r="G997" i="9"/>
  <c r="M997" i="9" s="1"/>
  <c r="G996" i="9"/>
  <c r="M996" i="9" s="1"/>
  <c r="G995" i="9"/>
  <c r="M995" i="9" s="1"/>
  <c r="G994" i="9"/>
  <c r="M994" i="9" s="1"/>
  <c r="G993" i="9"/>
  <c r="M993" i="9" s="1"/>
  <c r="G992" i="9"/>
  <c r="M992" i="9" s="1"/>
  <c r="G991" i="9"/>
  <c r="M991" i="9" s="1"/>
  <c r="G990" i="9"/>
  <c r="M990" i="9" s="1"/>
  <c r="G989" i="9"/>
  <c r="M989" i="9" s="1"/>
  <c r="G988" i="9"/>
  <c r="M988" i="9" s="1"/>
  <c r="G987" i="9"/>
  <c r="M987" i="9" s="1"/>
  <c r="G986" i="9"/>
  <c r="M986" i="9" s="1"/>
  <c r="G985" i="9"/>
  <c r="M985" i="9" s="1"/>
  <c r="G984" i="9"/>
  <c r="M984" i="9" s="1"/>
  <c r="G983" i="9"/>
  <c r="M983" i="9" s="1"/>
  <c r="G982" i="9"/>
  <c r="M982" i="9" s="1"/>
  <c r="G981" i="9"/>
  <c r="M981" i="9" s="1"/>
  <c r="G980" i="9"/>
  <c r="M980" i="9" s="1"/>
  <c r="G979" i="9"/>
  <c r="M979" i="9" s="1"/>
  <c r="G978" i="9"/>
  <c r="M978" i="9" s="1"/>
  <c r="G977" i="9"/>
  <c r="M977" i="9" s="1"/>
  <c r="G976" i="9"/>
  <c r="M976" i="9" s="1"/>
  <c r="G975" i="9"/>
  <c r="M975" i="9" s="1"/>
  <c r="G974" i="9"/>
  <c r="M974" i="9" s="1"/>
  <c r="G973" i="9"/>
  <c r="M973" i="9" s="1"/>
  <c r="G972" i="9"/>
  <c r="M972" i="9" s="1"/>
  <c r="G971" i="9"/>
  <c r="M971" i="9" s="1"/>
  <c r="G970" i="9"/>
  <c r="M970" i="9" s="1"/>
  <c r="G969" i="9"/>
  <c r="M969" i="9" s="1"/>
  <c r="G968" i="9"/>
  <c r="M968" i="9" s="1"/>
  <c r="G967" i="9"/>
  <c r="M967" i="9" s="1"/>
  <c r="G966" i="9"/>
  <c r="M966" i="9" s="1"/>
  <c r="G965" i="9"/>
  <c r="M965" i="9" s="1"/>
  <c r="G964" i="9"/>
  <c r="M964" i="9" s="1"/>
  <c r="G963" i="9"/>
  <c r="M963" i="9" s="1"/>
  <c r="G962" i="9"/>
  <c r="M962" i="9" s="1"/>
  <c r="G961" i="9"/>
  <c r="M961" i="9" s="1"/>
  <c r="G960" i="9"/>
  <c r="M960" i="9" s="1"/>
  <c r="G959" i="9"/>
  <c r="M959" i="9" s="1"/>
  <c r="G958" i="9"/>
  <c r="M958" i="9" s="1"/>
  <c r="G957" i="9"/>
  <c r="M957" i="9" s="1"/>
  <c r="G956" i="9"/>
  <c r="M956" i="9" s="1"/>
  <c r="G955" i="9"/>
  <c r="M955" i="9" s="1"/>
  <c r="G954" i="9"/>
  <c r="M954" i="9" s="1"/>
  <c r="G953" i="9"/>
  <c r="M953" i="9" s="1"/>
  <c r="G952" i="9"/>
  <c r="M952" i="9" s="1"/>
  <c r="G951" i="9"/>
  <c r="M951" i="9" s="1"/>
  <c r="G950" i="9"/>
  <c r="M950" i="9" s="1"/>
  <c r="G949" i="9"/>
  <c r="M949" i="9" s="1"/>
  <c r="G948" i="9"/>
  <c r="M948" i="9" s="1"/>
  <c r="G947" i="9"/>
  <c r="M947" i="9" s="1"/>
  <c r="G946" i="9"/>
  <c r="M946" i="9" s="1"/>
  <c r="G945" i="9"/>
  <c r="M945" i="9" s="1"/>
  <c r="G944" i="9"/>
  <c r="M944" i="9" s="1"/>
  <c r="G943" i="9"/>
  <c r="M943" i="9" s="1"/>
  <c r="G942" i="9"/>
  <c r="M942" i="9" s="1"/>
  <c r="G941" i="9"/>
  <c r="M941" i="9" s="1"/>
  <c r="G940" i="9"/>
  <c r="M940" i="9" s="1"/>
  <c r="G939" i="9"/>
  <c r="M939" i="9" s="1"/>
  <c r="G938" i="9"/>
  <c r="M938" i="9" s="1"/>
  <c r="G937" i="9"/>
  <c r="M937" i="9" s="1"/>
  <c r="G936" i="9"/>
  <c r="M936" i="9" s="1"/>
  <c r="G935" i="9"/>
  <c r="M935" i="9" s="1"/>
  <c r="G934" i="9"/>
  <c r="M934" i="9" s="1"/>
  <c r="G933" i="9"/>
  <c r="M933" i="9" s="1"/>
  <c r="G932" i="9"/>
  <c r="M932" i="9" s="1"/>
  <c r="G931" i="9"/>
  <c r="M931" i="9" s="1"/>
  <c r="G930" i="9"/>
  <c r="M930" i="9" s="1"/>
  <c r="G929" i="9"/>
  <c r="M929" i="9" s="1"/>
  <c r="G928" i="9"/>
  <c r="M928" i="9" s="1"/>
  <c r="G927" i="9"/>
  <c r="M927" i="9" s="1"/>
  <c r="G926" i="9"/>
  <c r="M926" i="9" s="1"/>
  <c r="G925" i="9"/>
  <c r="M925" i="9" s="1"/>
  <c r="G924" i="9"/>
  <c r="M924" i="9" s="1"/>
  <c r="G923" i="9"/>
  <c r="M923" i="9" s="1"/>
  <c r="G922" i="9"/>
  <c r="M922" i="9" s="1"/>
  <c r="G921" i="9"/>
  <c r="M921" i="9" s="1"/>
  <c r="G920" i="9"/>
  <c r="M920" i="9" s="1"/>
  <c r="G919" i="9"/>
  <c r="M919" i="9" s="1"/>
  <c r="G918" i="9"/>
  <c r="M918" i="9" s="1"/>
  <c r="G917" i="9"/>
  <c r="M917" i="9" s="1"/>
  <c r="G916" i="9"/>
  <c r="M916" i="9" s="1"/>
  <c r="G915" i="9"/>
  <c r="M915" i="9" s="1"/>
  <c r="G914" i="9"/>
  <c r="M914" i="9" s="1"/>
  <c r="G913" i="9"/>
  <c r="M913" i="9" s="1"/>
  <c r="G912" i="9"/>
  <c r="M912" i="9" s="1"/>
  <c r="G911" i="9"/>
  <c r="M911" i="9" s="1"/>
  <c r="G910" i="9"/>
  <c r="M910" i="9" s="1"/>
  <c r="G909" i="9"/>
  <c r="M909" i="9" s="1"/>
  <c r="G908" i="9"/>
  <c r="M908" i="9" s="1"/>
  <c r="G907" i="9"/>
  <c r="M907" i="9" s="1"/>
  <c r="G906" i="9"/>
  <c r="M906" i="9" s="1"/>
  <c r="G905" i="9"/>
  <c r="M905" i="9" s="1"/>
  <c r="G904" i="9"/>
  <c r="M904" i="9" s="1"/>
  <c r="G903" i="9"/>
  <c r="M903" i="9" s="1"/>
  <c r="G902" i="9"/>
  <c r="M902" i="9" s="1"/>
  <c r="G901" i="9"/>
  <c r="M901" i="9" s="1"/>
  <c r="G900" i="9"/>
  <c r="M900" i="9" s="1"/>
  <c r="G899" i="9"/>
  <c r="M899" i="9" s="1"/>
  <c r="G898" i="9"/>
  <c r="M898" i="9" s="1"/>
  <c r="G897" i="9"/>
  <c r="M897" i="9" s="1"/>
  <c r="G896" i="9"/>
  <c r="M896" i="9" s="1"/>
  <c r="G895" i="9"/>
  <c r="M895" i="9" s="1"/>
  <c r="G894" i="9"/>
  <c r="M894" i="9" s="1"/>
  <c r="G893" i="9"/>
  <c r="M893" i="9" s="1"/>
  <c r="G892" i="9"/>
  <c r="M892" i="9" s="1"/>
  <c r="G891" i="9"/>
  <c r="M891" i="9" s="1"/>
  <c r="G890" i="9"/>
  <c r="M890" i="9" s="1"/>
  <c r="G889" i="9"/>
  <c r="M889" i="9" s="1"/>
  <c r="G888" i="9"/>
  <c r="M888" i="9" s="1"/>
  <c r="G887" i="9"/>
  <c r="M887" i="9" s="1"/>
  <c r="G886" i="9"/>
  <c r="M886" i="9" s="1"/>
  <c r="G885" i="9"/>
  <c r="M885" i="9" s="1"/>
  <c r="G884" i="9"/>
  <c r="M884" i="9" s="1"/>
  <c r="G883" i="9"/>
  <c r="M883" i="9" s="1"/>
  <c r="G882" i="9"/>
  <c r="M882" i="9" s="1"/>
  <c r="G881" i="9"/>
  <c r="M881" i="9" s="1"/>
  <c r="G880" i="9"/>
  <c r="M880" i="9" s="1"/>
  <c r="G879" i="9"/>
  <c r="M879" i="9" s="1"/>
  <c r="G878" i="9"/>
  <c r="M878" i="9" s="1"/>
  <c r="G877" i="9"/>
  <c r="M877" i="9" s="1"/>
  <c r="G876" i="9"/>
  <c r="M876" i="9" s="1"/>
  <c r="G875" i="9"/>
  <c r="M875" i="9" s="1"/>
  <c r="G874" i="9"/>
  <c r="M874" i="9" s="1"/>
  <c r="G873" i="9"/>
  <c r="M873" i="9" s="1"/>
  <c r="G872" i="9"/>
  <c r="M872" i="9" s="1"/>
  <c r="G871" i="9"/>
  <c r="M871" i="9" s="1"/>
  <c r="G870" i="9"/>
  <c r="M870" i="9" s="1"/>
  <c r="G869" i="9"/>
  <c r="M869" i="9" s="1"/>
  <c r="G868" i="9"/>
  <c r="M868" i="9" s="1"/>
  <c r="G867" i="9"/>
  <c r="M867" i="9" s="1"/>
  <c r="G866" i="9"/>
  <c r="M866" i="9" s="1"/>
  <c r="G865" i="9"/>
  <c r="M865" i="9" s="1"/>
  <c r="G864" i="9"/>
  <c r="M864" i="9" s="1"/>
  <c r="G863" i="9"/>
  <c r="M863" i="9" s="1"/>
  <c r="G862" i="9"/>
  <c r="M862" i="9" s="1"/>
  <c r="G861" i="9"/>
  <c r="M861" i="9" s="1"/>
  <c r="G860" i="9"/>
  <c r="M860" i="9" s="1"/>
  <c r="G859" i="9"/>
  <c r="M859" i="9" s="1"/>
  <c r="G858" i="9"/>
  <c r="M858" i="9" s="1"/>
  <c r="G857" i="9"/>
  <c r="M857" i="9" s="1"/>
  <c r="G856" i="9"/>
  <c r="M856" i="9" s="1"/>
  <c r="G855" i="9"/>
  <c r="M855" i="9" s="1"/>
  <c r="G854" i="9"/>
  <c r="M854" i="9" s="1"/>
  <c r="G853" i="9"/>
  <c r="M853" i="9" s="1"/>
  <c r="G852" i="9"/>
  <c r="M852" i="9" s="1"/>
  <c r="G851" i="9"/>
  <c r="M851" i="9" s="1"/>
  <c r="G850" i="9"/>
  <c r="M850" i="9" s="1"/>
  <c r="G849" i="9"/>
  <c r="M849" i="9" s="1"/>
  <c r="G848" i="9"/>
  <c r="M848" i="9" s="1"/>
  <c r="G847" i="9"/>
  <c r="M847" i="9" s="1"/>
  <c r="G846" i="9"/>
  <c r="M846" i="9" s="1"/>
  <c r="G845" i="9"/>
  <c r="M845" i="9" s="1"/>
  <c r="G844" i="9"/>
  <c r="M844" i="9" s="1"/>
  <c r="G843" i="9"/>
  <c r="M843" i="9" s="1"/>
  <c r="G842" i="9"/>
  <c r="M842" i="9" s="1"/>
  <c r="G841" i="9"/>
  <c r="M841" i="9" s="1"/>
  <c r="G840" i="9"/>
  <c r="M840" i="9" s="1"/>
  <c r="G839" i="9"/>
  <c r="M839" i="9" s="1"/>
  <c r="G838" i="9"/>
  <c r="M838" i="9" s="1"/>
  <c r="G837" i="9"/>
  <c r="M837" i="9" s="1"/>
  <c r="G836" i="9"/>
  <c r="M836" i="9" s="1"/>
  <c r="G835" i="9"/>
  <c r="M835" i="9" s="1"/>
  <c r="G834" i="9"/>
  <c r="M834" i="9" s="1"/>
  <c r="G833" i="9"/>
  <c r="M833" i="9" s="1"/>
  <c r="G832" i="9"/>
  <c r="M832" i="9" s="1"/>
  <c r="G831" i="9"/>
  <c r="M831" i="9" s="1"/>
  <c r="G830" i="9"/>
  <c r="M830" i="9" s="1"/>
  <c r="G829" i="9"/>
  <c r="M829" i="9" s="1"/>
  <c r="G828" i="9"/>
  <c r="M828" i="9" s="1"/>
  <c r="G827" i="9"/>
  <c r="M827" i="9" s="1"/>
  <c r="G826" i="9"/>
  <c r="M826" i="9" s="1"/>
  <c r="G825" i="9"/>
  <c r="M825" i="9" s="1"/>
  <c r="G824" i="9"/>
  <c r="M824" i="9" s="1"/>
  <c r="G823" i="9"/>
  <c r="M823" i="9" s="1"/>
  <c r="G822" i="9"/>
  <c r="M822" i="9" s="1"/>
  <c r="G821" i="9"/>
  <c r="M821" i="9" s="1"/>
  <c r="G820" i="9"/>
  <c r="M820" i="9" s="1"/>
  <c r="G819" i="9"/>
  <c r="M819" i="9" s="1"/>
  <c r="G818" i="9"/>
  <c r="M818" i="9" s="1"/>
  <c r="G817" i="9"/>
  <c r="M817" i="9" s="1"/>
  <c r="G816" i="9"/>
  <c r="M816" i="9" s="1"/>
  <c r="G815" i="9"/>
  <c r="M815" i="9" s="1"/>
  <c r="G814" i="9"/>
  <c r="M814" i="9" s="1"/>
  <c r="G813" i="9"/>
  <c r="M813" i="9" s="1"/>
  <c r="G812" i="9"/>
  <c r="M812" i="9" s="1"/>
  <c r="G811" i="9"/>
  <c r="M811" i="9" s="1"/>
  <c r="G810" i="9"/>
  <c r="M810" i="9" s="1"/>
  <c r="G809" i="9"/>
  <c r="M809" i="9" s="1"/>
  <c r="G808" i="9"/>
  <c r="M808" i="9" s="1"/>
  <c r="G807" i="9"/>
  <c r="M807" i="9" s="1"/>
  <c r="G806" i="9"/>
  <c r="M806" i="9" s="1"/>
  <c r="G805" i="9"/>
  <c r="M805" i="9" s="1"/>
  <c r="G804" i="9"/>
  <c r="M804" i="9" s="1"/>
  <c r="G803" i="9"/>
  <c r="M803" i="9" s="1"/>
  <c r="G802" i="9"/>
  <c r="M802" i="9" s="1"/>
  <c r="G801" i="9"/>
  <c r="M801" i="9" s="1"/>
  <c r="G800" i="9"/>
  <c r="M800" i="9" s="1"/>
  <c r="G799" i="9"/>
  <c r="M799" i="9" s="1"/>
  <c r="G798" i="9"/>
  <c r="M798" i="9" s="1"/>
  <c r="G797" i="9"/>
  <c r="M797" i="9" s="1"/>
  <c r="G796" i="9"/>
  <c r="M796" i="9" s="1"/>
  <c r="G795" i="9"/>
  <c r="M795" i="9" s="1"/>
  <c r="G794" i="9"/>
  <c r="M794" i="9" s="1"/>
  <c r="G793" i="9"/>
  <c r="M793" i="9" s="1"/>
  <c r="G792" i="9"/>
  <c r="M792" i="9" s="1"/>
  <c r="G791" i="9"/>
  <c r="M791" i="9" s="1"/>
  <c r="G790" i="9"/>
  <c r="M790" i="9" s="1"/>
  <c r="G789" i="9"/>
  <c r="M789" i="9" s="1"/>
  <c r="G788" i="9"/>
  <c r="M788" i="9" s="1"/>
  <c r="G787" i="9"/>
  <c r="M787" i="9" s="1"/>
  <c r="G786" i="9"/>
  <c r="M786" i="9" s="1"/>
  <c r="G785" i="9"/>
  <c r="M785" i="9" s="1"/>
  <c r="G784" i="9"/>
  <c r="M784" i="9" s="1"/>
  <c r="G783" i="9"/>
  <c r="M783" i="9" s="1"/>
  <c r="G782" i="9"/>
  <c r="M782" i="9" s="1"/>
  <c r="G781" i="9"/>
  <c r="M781" i="9" s="1"/>
  <c r="G780" i="9"/>
  <c r="M780" i="9" s="1"/>
  <c r="G779" i="9"/>
  <c r="M779" i="9" s="1"/>
  <c r="G778" i="9"/>
  <c r="M778" i="9" s="1"/>
  <c r="G777" i="9"/>
  <c r="M777" i="9" s="1"/>
  <c r="G776" i="9"/>
  <c r="M776" i="9" s="1"/>
  <c r="G775" i="9"/>
  <c r="M775" i="9" s="1"/>
  <c r="G774" i="9"/>
  <c r="M774" i="9" s="1"/>
  <c r="G773" i="9"/>
  <c r="M773" i="9" s="1"/>
  <c r="G772" i="9"/>
  <c r="M772" i="9" s="1"/>
  <c r="G771" i="9"/>
  <c r="M771" i="9" s="1"/>
  <c r="G770" i="9"/>
  <c r="M770" i="9" s="1"/>
  <c r="G769" i="9"/>
  <c r="M769" i="9" s="1"/>
  <c r="G768" i="9"/>
  <c r="M768" i="9" s="1"/>
  <c r="G767" i="9"/>
  <c r="M767" i="9" s="1"/>
  <c r="G766" i="9"/>
  <c r="M766" i="9" s="1"/>
  <c r="G765" i="9"/>
  <c r="M765" i="9" s="1"/>
  <c r="G764" i="9"/>
  <c r="M764" i="9" s="1"/>
  <c r="G763" i="9"/>
  <c r="M763" i="9" s="1"/>
  <c r="G762" i="9"/>
  <c r="M762" i="9" s="1"/>
  <c r="G761" i="9"/>
  <c r="M761" i="9" s="1"/>
  <c r="G760" i="9"/>
  <c r="M760" i="9" s="1"/>
  <c r="G759" i="9"/>
  <c r="M759" i="9" s="1"/>
  <c r="G758" i="9"/>
  <c r="M758" i="9" s="1"/>
  <c r="G757" i="9"/>
  <c r="M757" i="9" s="1"/>
  <c r="G756" i="9"/>
  <c r="M756" i="9" s="1"/>
  <c r="G755" i="9"/>
  <c r="M755" i="9" s="1"/>
  <c r="G754" i="9"/>
  <c r="M754" i="9" s="1"/>
  <c r="G753" i="9"/>
  <c r="M753" i="9" s="1"/>
  <c r="G752" i="9"/>
  <c r="M752" i="9" s="1"/>
  <c r="G751" i="9"/>
  <c r="M751" i="9" s="1"/>
  <c r="G750" i="9"/>
  <c r="M750" i="9" s="1"/>
  <c r="G749" i="9"/>
  <c r="M749" i="9" s="1"/>
  <c r="G748" i="9"/>
  <c r="M748" i="9" s="1"/>
  <c r="G747" i="9"/>
  <c r="M747" i="9" s="1"/>
  <c r="G746" i="9"/>
  <c r="M746" i="9" s="1"/>
  <c r="G745" i="9"/>
  <c r="M745" i="9" s="1"/>
  <c r="G744" i="9"/>
  <c r="M744" i="9" s="1"/>
  <c r="G743" i="9"/>
  <c r="M743" i="9" s="1"/>
  <c r="G742" i="9"/>
  <c r="M742" i="9" s="1"/>
  <c r="G741" i="9"/>
  <c r="M741" i="9" s="1"/>
  <c r="G740" i="9"/>
  <c r="M740" i="9" s="1"/>
  <c r="G739" i="9"/>
  <c r="M739" i="9" s="1"/>
  <c r="G738" i="9"/>
  <c r="M738" i="9" s="1"/>
  <c r="G737" i="9"/>
  <c r="M737" i="9" s="1"/>
  <c r="G736" i="9"/>
  <c r="M736" i="9" s="1"/>
  <c r="G735" i="9"/>
  <c r="M735" i="9" s="1"/>
  <c r="G734" i="9"/>
  <c r="M734" i="9" s="1"/>
  <c r="G733" i="9"/>
  <c r="M733" i="9" s="1"/>
  <c r="G732" i="9"/>
  <c r="M732" i="9" s="1"/>
  <c r="G731" i="9"/>
  <c r="M731" i="9" s="1"/>
  <c r="G730" i="9"/>
  <c r="M730" i="9" s="1"/>
  <c r="G729" i="9"/>
  <c r="M729" i="9" s="1"/>
  <c r="G728" i="9"/>
  <c r="M728" i="9" s="1"/>
  <c r="G727" i="9"/>
  <c r="M727" i="9" s="1"/>
  <c r="G726" i="9"/>
  <c r="M726" i="9" s="1"/>
  <c r="G725" i="9"/>
  <c r="M725" i="9" s="1"/>
  <c r="G724" i="9"/>
  <c r="M724" i="9" s="1"/>
  <c r="G723" i="9"/>
  <c r="M723" i="9" s="1"/>
  <c r="G722" i="9"/>
  <c r="M722" i="9" s="1"/>
  <c r="G721" i="9"/>
  <c r="M721" i="9" s="1"/>
  <c r="G720" i="9"/>
  <c r="M720" i="9" s="1"/>
  <c r="G719" i="9"/>
  <c r="M719" i="9" s="1"/>
  <c r="G718" i="9"/>
  <c r="M718" i="9" s="1"/>
  <c r="G717" i="9"/>
  <c r="M717" i="9" s="1"/>
  <c r="G716" i="9"/>
  <c r="M716" i="9" s="1"/>
  <c r="G715" i="9"/>
  <c r="M715" i="9" s="1"/>
  <c r="G714" i="9"/>
  <c r="M714" i="9" s="1"/>
  <c r="G713" i="9"/>
  <c r="M713" i="9" s="1"/>
  <c r="G712" i="9"/>
  <c r="M712" i="9" s="1"/>
  <c r="G711" i="9"/>
  <c r="M711" i="9" s="1"/>
  <c r="G710" i="9"/>
  <c r="M710" i="9" s="1"/>
  <c r="G709" i="9"/>
  <c r="M709" i="9" s="1"/>
  <c r="G708" i="9"/>
  <c r="M708" i="9" s="1"/>
  <c r="G707" i="9"/>
  <c r="M707" i="9" s="1"/>
  <c r="G706" i="9"/>
  <c r="M706" i="9" s="1"/>
  <c r="G705" i="9"/>
  <c r="M705" i="9" s="1"/>
  <c r="G704" i="9"/>
  <c r="M704" i="9" s="1"/>
  <c r="G703" i="9"/>
  <c r="M703" i="9" s="1"/>
  <c r="G702" i="9"/>
  <c r="M702" i="9" s="1"/>
  <c r="G701" i="9"/>
  <c r="M701" i="9" s="1"/>
  <c r="G700" i="9"/>
  <c r="M700" i="9" s="1"/>
  <c r="G699" i="9"/>
  <c r="M699" i="9" s="1"/>
  <c r="G698" i="9"/>
  <c r="M698" i="9" s="1"/>
  <c r="G697" i="9"/>
  <c r="M697" i="9" s="1"/>
  <c r="G696" i="9"/>
  <c r="M696" i="9" s="1"/>
  <c r="G695" i="9"/>
  <c r="M695" i="9" s="1"/>
  <c r="G694" i="9"/>
  <c r="M694" i="9" s="1"/>
  <c r="G693" i="9"/>
  <c r="M693" i="9" s="1"/>
  <c r="G692" i="9"/>
  <c r="M692" i="9" s="1"/>
  <c r="G691" i="9"/>
  <c r="M691" i="9" s="1"/>
  <c r="G690" i="9"/>
  <c r="M690" i="9" s="1"/>
  <c r="G689" i="9"/>
  <c r="M689" i="9" s="1"/>
  <c r="G688" i="9"/>
  <c r="M688" i="9" s="1"/>
  <c r="G687" i="9"/>
  <c r="M687" i="9" s="1"/>
  <c r="G686" i="9"/>
  <c r="M686" i="9" s="1"/>
  <c r="G685" i="9"/>
  <c r="M685" i="9" s="1"/>
  <c r="G684" i="9"/>
  <c r="M684" i="9" s="1"/>
  <c r="G683" i="9"/>
  <c r="M683" i="9" s="1"/>
  <c r="G682" i="9"/>
  <c r="M682" i="9" s="1"/>
  <c r="G681" i="9"/>
  <c r="M681" i="9" s="1"/>
  <c r="G680" i="9"/>
  <c r="M680" i="9" s="1"/>
  <c r="G679" i="9"/>
  <c r="M679" i="9" s="1"/>
  <c r="G678" i="9"/>
  <c r="M678" i="9" s="1"/>
  <c r="G677" i="9"/>
  <c r="M677" i="9" s="1"/>
  <c r="G676" i="9"/>
  <c r="M676" i="9" s="1"/>
  <c r="G675" i="9"/>
  <c r="M675" i="9" s="1"/>
  <c r="G674" i="9"/>
  <c r="M674" i="9" s="1"/>
  <c r="G673" i="9"/>
  <c r="M673" i="9" s="1"/>
  <c r="G672" i="9"/>
  <c r="M672" i="9" s="1"/>
  <c r="G671" i="9"/>
  <c r="M671" i="9" s="1"/>
  <c r="G670" i="9"/>
  <c r="M670" i="9" s="1"/>
  <c r="G669" i="9"/>
  <c r="M669" i="9" s="1"/>
  <c r="G668" i="9"/>
  <c r="M668" i="9" s="1"/>
  <c r="G667" i="9"/>
  <c r="M667" i="9" s="1"/>
  <c r="G666" i="9"/>
  <c r="M666" i="9" s="1"/>
  <c r="G665" i="9"/>
  <c r="M665" i="9" s="1"/>
  <c r="G664" i="9"/>
  <c r="M664" i="9" s="1"/>
  <c r="G663" i="9"/>
  <c r="M663" i="9" s="1"/>
  <c r="G662" i="9"/>
  <c r="M662" i="9" s="1"/>
  <c r="G661" i="9"/>
  <c r="M661" i="9" s="1"/>
  <c r="G660" i="9"/>
  <c r="M660" i="9" s="1"/>
  <c r="G659" i="9"/>
  <c r="M659" i="9" s="1"/>
  <c r="G658" i="9"/>
  <c r="M658" i="9" s="1"/>
  <c r="G657" i="9"/>
  <c r="M657" i="9" s="1"/>
  <c r="G656" i="9"/>
  <c r="M656" i="9" s="1"/>
  <c r="G655" i="9"/>
  <c r="M655" i="9" s="1"/>
  <c r="G654" i="9"/>
  <c r="M654" i="9" s="1"/>
  <c r="G653" i="9"/>
  <c r="M653" i="9" s="1"/>
  <c r="G652" i="9"/>
  <c r="M652" i="9" s="1"/>
  <c r="G651" i="9"/>
  <c r="M651" i="9" s="1"/>
  <c r="G650" i="9"/>
  <c r="M650" i="9" s="1"/>
  <c r="G649" i="9"/>
  <c r="M649" i="9" s="1"/>
  <c r="G648" i="9"/>
  <c r="M648" i="9" s="1"/>
  <c r="G647" i="9"/>
  <c r="M647" i="9" s="1"/>
  <c r="G646" i="9"/>
  <c r="M646" i="9" s="1"/>
  <c r="G645" i="9"/>
  <c r="M645" i="9" s="1"/>
  <c r="G644" i="9"/>
  <c r="M644" i="9" s="1"/>
  <c r="G643" i="9"/>
  <c r="M643" i="9" s="1"/>
  <c r="G642" i="9"/>
  <c r="M642" i="9" s="1"/>
  <c r="G641" i="9"/>
  <c r="M641" i="9" s="1"/>
  <c r="G640" i="9"/>
  <c r="M640" i="9" s="1"/>
  <c r="G639" i="9"/>
  <c r="M639" i="9" s="1"/>
  <c r="G638" i="9"/>
  <c r="M638" i="9" s="1"/>
  <c r="G637" i="9"/>
  <c r="M637" i="9" s="1"/>
  <c r="G636" i="9"/>
  <c r="M636" i="9" s="1"/>
  <c r="G635" i="9"/>
  <c r="M635" i="9" s="1"/>
  <c r="G634" i="9"/>
  <c r="M634" i="9" s="1"/>
  <c r="G633" i="9"/>
  <c r="M633" i="9" s="1"/>
  <c r="G632" i="9"/>
  <c r="M632" i="9" s="1"/>
  <c r="G631" i="9"/>
  <c r="M631" i="9" s="1"/>
  <c r="G630" i="9"/>
  <c r="M630" i="9" s="1"/>
  <c r="G629" i="9"/>
  <c r="M629" i="9" s="1"/>
  <c r="G628" i="9"/>
  <c r="M628" i="9" s="1"/>
  <c r="G627" i="9"/>
  <c r="M627" i="9" s="1"/>
  <c r="G626" i="9"/>
  <c r="M626" i="9" s="1"/>
  <c r="G625" i="9"/>
  <c r="M625" i="9" s="1"/>
  <c r="G624" i="9"/>
  <c r="M624" i="9" s="1"/>
  <c r="G623" i="9"/>
  <c r="M623" i="9" s="1"/>
  <c r="G622" i="9"/>
  <c r="M622" i="9" s="1"/>
  <c r="G621" i="9"/>
  <c r="M621" i="9" s="1"/>
  <c r="G620" i="9"/>
  <c r="M620" i="9" s="1"/>
  <c r="G619" i="9"/>
  <c r="M619" i="9" s="1"/>
  <c r="G618" i="9"/>
  <c r="M618" i="9" s="1"/>
  <c r="G617" i="9"/>
  <c r="M617" i="9" s="1"/>
  <c r="G616" i="9"/>
  <c r="M616" i="9" s="1"/>
  <c r="G615" i="9"/>
  <c r="M615" i="9" s="1"/>
  <c r="G614" i="9"/>
  <c r="M614" i="9" s="1"/>
  <c r="G613" i="9"/>
  <c r="M613" i="9" s="1"/>
  <c r="G612" i="9"/>
  <c r="M612" i="9" s="1"/>
  <c r="G611" i="9"/>
  <c r="M611" i="9" s="1"/>
  <c r="G610" i="9"/>
  <c r="M610" i="9" s="1"/>
  <c r="G609" i="9"/>
  <c r="M609" i="9" s="1"/>
  <c r="G608" i="9"/>
  <c r="M608" i="9" s="1"/>
  <c r="G607" i="9"/>
  <c r="M607" i="9" s="1"/>
  <c r="G606" i="9"/>
  <c r="M606" i="9" s="1"/>
  <c r="G605" i="9"/>
  <c r="M605" i="9" s="1"/>
  <c r="G604" i="9"/>
  <c r="M604" i="9" s="1"/>
  <c r="G603" i="9"/>
  <c r="M603" i="9" s="1"/>
  <c r="G602" i="9"/>
  <c r="M602" i="9" s="1"/>
  <c r="G601" i="9"/>
  <c r="M601" i="9" s="1"/>
  <c r="G600" i="9"/>
  <c r="M600" i="9" s="1"/>
  <c r="G599" i="9"/>
  <c r="M599" i="9" s="1"/>
  <c r="G598" i="9"/>
  <c r="M598" i="9" s="1"/>
  <c r="G597" i="9"/>
  <c r="M597" i="9" s="1"/>
  <c r="G596" i="9"/>
  <c r="M596" i="9" s="1"/>
  <c r="G595" i="9"/>
  <c r="M595" i="9" s="1"/>
  <c r="G594" i="9"/>
  <c r="M594" i="9" s="1"/>
  <c r="G593" i="9"/>
  <c r="M593" i="9" s="1"/>
  <c r="G592" i="9"/>
  <c r="M592" i="9" s="1"/>
  <c r="G591" i="9"/>
  <c r="M591" i="9" s="1"/>
  <c r="G590" i="9"/>
  <c r="M590" i="9" s="1"/>
  <c r="G589" i="9"/>
  <c r="M589" i="9" s="1"/>
  <c r="G588" i="9"/>
  <c r="M588" i="9" s="1"/>
  <c r="G587" i="9"/>
  <c r="M587" i="9" s="1"/>
  <c r="G586" i="9"/>
  <c r="M586" i="9" s="1"/>
  <c r="G585" i="9"/>
  <c r="M585" i="9" s="1"/>
  <c r="G584" i="9"/>
  <c r="M584" i="9" s="1"/>
  <c r="G583" i="9"/>
  <c r="M583" i="9" s="1"/>
  <c r="G582" i="9"/>
  <c r="M582" i="9" s="1"/>
  <c r="G581" i="9"/>
  <c r="M581" i="9" s="1"/>
  <c r="G580" i="9"/>
  <c r="M580" i="9" s="1"/>
  <c r="G579" i="9"/>
  <c r="M579" i="9" s="1"/>
  <c r="G578" i="9"/>
  <c r="M578" i="9" s="1"/>
  <c r="G577" i="9"/>
  <c r="M577" i="9" s="1"/>
  <c r="G576" i="9"/>
  <c r="M576" i="9" s="1"/>
  <c r="G575" i="9"/>
  <c r="M575" i="9" s="1"/>
  <c r="G574" i="9"/>
  <c r="M574" i="9" s="1"/>
  <c r="G573" i="9"/>
  <c r="M573" i="9" s="1"/>
  <c r="G572" i="9"/>
  <c r="M572" i="9" s="1"/>
  <c r="G571" i="9"/>
  <c r="M571" i="9" s="1"/>
  <c r="G570" i="9"/>
  <c r="M570" i="9" s="1"/>
  <c r="G569" i="9"/>
  <c r="M569" i="9" s="1"/>
  <c r="G568" i="9"/>
  <c r="M568" i="9" s="1"/>
  <c r="G567" i="9"/>
  <c r="M567" i="9" s="1"/>
  <c r="G566" i="9"/>
  <c r="M566" i="9" s="1"/>
  <c r="G565" i="9"/>
  <c r="M565" i="9" s="1"/>
  <c r="G564" i="9"/>
  <c r="M564" i="9" s="1"/>
  <c r="G563" i="9"/>
  <c r="M563" i="9" s="1"/>
  <c r="G562" i="9"/>
  <c r="M562" i="9" s="1"/>
  <c r="G561" i="9"/>
  <c r="M561" i="9" s="1"/>
  <c r="G560" i="9"/>
  <c r="M560" i="9" s="1"/>
  <c r="G559" i="9"/>
  <c r="M559" i="9" s="1"/>
  <c r="G558" i="9"/>
  <c r="M558" i="9" s="1"/>
  <c r="G557" i="9"/>
  <c r="M557" i="9" s="1"/>
  <c r="G556" i="9"/>
  <c r="M556" i="9" s="1"/>
  <c r="G555" i="9"/>
  <c r="M555" i="9" s="1"/>
  <c r="G554" i="9"/>
  <c r="M554" i="9" s="1"/>
  <c r="G553" i="9"/>
  <c r="M553" i="9" s="1"/>
  <c r="G552" i="9"/>
  <c r="M552" i="9" s="1"/>
  <c r="G551" i="9"/>
  <c r="M551" i="9" s="1"/>
  <c r="G550" i="9"/>
  <c r="M550" i="9" s="1"/>
  <c r="G549" i="9"/>
  <c r="M549" i="9" s="1"/>
  <c r="G548" i="9"/>
  <c r="M548" i="9" s="1"/>
  <c r="G547" i="9"/>
  <c r="M547" i="9" s="1"/>
  <c r="G546" i="9"/>
  <c r="M546" i="9" s="1"/>
  <c r="G545" i="9"/>
  <c r="M545" i="9" s="1"/>
  <c r="G544" i="9"/>
  <c r="M544" i="9" s="1"/>
  <c r="G543" i="9"/>
  <c r="M543" i="9" s="1"/>
  <c r="G542" i="9"/>
  <c r="M542" i="9" s="1"/>
  <c r="G541" i="9"/>
  <c r="M541" i="9" s="1"/>
  <c r="G540" i="9"/>
  <c r="M540" i="9" s="1"/>
  <c r="G539" i="9"/>
  <c r="M539" i="9" s="1"/>
  <c r="G538" i="9"/>
  <c r="M538" i="9" s="1"/>
  <c r="G537" i="9"/>
  <c r="M537" i="9" s="1"/>
  <c r="G536" i="9"/>
  <c r="M536" i="9" s="1"/>
  <c r="G535" i="9"/>
  <c r="M535" i="9" s="1"/>
  <c r="G534" i="9"/>
  <c r="M534" i="9" s="1"/>
  <c r="G533" i="9"/>
  <c r="M533" i="9" s="1"/>
  <c r="G532" i="9"/>
  <c r="M532" i="9" s="1"/>
  <c r="G531" i="9"/>
  <c r="M531" i="9" s="1"/>
  <c r="G530" i="9"/>
  <c r="M530" i="9" s="1"/>
  <c r="G529" i="9"/>
  <c r="M529" i="9" s="1"/>
  <c r="G528" i="9"/>
  <c r="M528" i="9" s="1"/>
  <c r="G527" i="9"/>
  <c r="M527" i="9" s="1"/>
  <c r="G526" i="9"/>
  <c r="M526" i="9" s="1"/>
  <c r="G525" i="9"/>
  <c r="M525" i="9" s="1"/>
  <c r="G524" i="9"/>
  <c r="M524" i="9" s="1"/>
  <c r="G523" i="9"/>
  <c r="M523" i="9" s="1"/>
  <c r="G522" i="9"/>
  <c r="M522" i="9" s="1"/>
  <c r="G521" i="9"/>
  <c r="M521" i="9" s="1"/>
  <c r="G520" i="9"/>
  <c r="M520" i="9" s="1"/>
  <c r="G519" i="9"/>
  <c r="M519" i="9" s="1"/>
  <c r="G518" i="9"/>
  <c r="M518" i="9" s="1"/>
  <c r="G517" i="9"/>
  <c r="M517" i="9" s="1"/>
  <c r="G516" i="9"/>
  <c r="M516" i="9" s="1"/>
  <c r="G515" i="9"/>
  <c r="M515" i="9" s="1"/>
  <c r="G514" i="9"/>
  <c r="M514" i="9" s="1"/>
  <c r="G513" i="9"/>
  <c r="M513" i="9" s="1"/>
  <c r="G512" i="9"/>
  <c r="M512" i="9" s="1"/>
  <c r="G511" i="9"/>
  <c r="M511" i="9" s="1"/>
  <c r="G510" i="9"/>
  <c r="M510" i="9" s="1"/>
  <c r="G509" i="9"/>
  <c r="M509" i="9" s="1"/>
  <c r="G508" i="9"/>
  <c r="M508" i="9" s="1"/>
  <c r="G507" i="9"/>
  <c r="M507" i="9" s="1"/>
  <c r="G506" i="9"/>
  <c r="M506" i="9" s="1"/>
  <c r="G505" i="9"/>
  <c r="M505" i="9" s="1"/>
  <c r="G504" i="9"/>
  <c r="M504" i="9" s="1"/>
  <c r="G503" i="9"/>
  <c r="M503" i="9" s="1"/>
  <c r="G502" i="9"/>
  <c r="M502" i="9" s="1"/>
  <c r="G501" i="9"/>
  <c r="M501" i="9" s="1"/>
  <c r="G500" i="9"/>
  <c r="M500" i="9" s="1"/>
  <c r="G499" i="9"/>
  <c r="M499" i="9" s="1"/>
  <c r="G498" i="9"/>
  <c r="M498" i="9" s="1"/>
  <c r="G497" i="9"/>
  <c r="M497" i="9" s="1"/>
  <c r="G496" i="9"/>
  <c r="M496" i="9" s="1"/>
  <c r="G495" i="9"/>
  <c r="M495" i="9" s="1"/>
  <c r="G494" i="9"/>
  <c r="M494" i="9" s="1"/>
  <c r="G493" i="9"/>
  <c r="M493" i="9" s="1"/>
  <c r="G492" i="9"/>
  <c r="M492" i="9" s="1"/>
  <c r="G491" i="9"/>
  <c r="M491" i="9" s="1"/>
  <c r="G490" i="9"/>
  <c r="M490" i="9" s="1"/>
  <c r="G489" i="9"/>
  <c r="M489" i="9" s="1"/>
  <c r="G488" i="9"/>
  <c r="M488" i="9" s="1"/>
  <c r="G487" i="9"/>
  <c r="M487" i="9" s="1"/>
  <c r="G486" i="9"/>
  <c r="M486" i="9" s="1"/>
  <c r="G485" i="9"/>
  <c r="M485" i="9" s="1"/>
  <c r="G484" i="9"/>
  <c r="M484" i="9" s="1"/>
  <c r="G483" i="9"/>
  <c r="M483" i="9" s="1"/>
  <c r="G482" i="9"/>
  <c r="M482" i="9" s="1"/>
  <c r="G481" i="9"/>
  <c r="M481" i="9" s="1"/>
  <c r="G480" i="9"/>
  <c r="M480" i="9" s="1"/>
  <c r="G479" i="9"/>
  <c r="M479" i="9" s="1"/>
  <c r="G478" i="9"/>
  <c r="M478" i="9" s="1"/>
  <c r="G477" i="9"/>
  <c r="M477" i="9" s="1"/>
  <c r="G476" i="9"/>
  <c r="M476" i="9" s="1"/>
  <c r="G475" i="9"/>
  <c r="M475" i="9" s="1"/>
  <c r="G474" i="9"/>
  <c r="M474" i="9" s="1"/>
  <c r="G473" i="9"/>
  <c r="M473" i="9" s="1"/>
  <c r="G472" i="9"/>
  <c r="M472" i="9" s="1"/>
  <c r="G471" i="9"/>
  <c r="M471" i="9" s="1"/>
  <c r="G470" i="9"/>
  <c r="M470" i="9" s="1"/>
  <c r="G469" i="9"/>
  <c r="M469" i="9" s="1"/>
  <c r="G468" i="9"/>
  <c r="M468" i="9" s="1"/>
  <c r="G467" i="9"/>
  <c r="M467" i="9" s="1"/>
  <c r="G466" i="9"/>
  <c r="M466" i="9" s="1"/>
  <c r="G465" i="9"/>
  <c r="M465" i="9" s="1"/>
  <c r="G464" i="9"/>
  <c r="M464" i="9" s="1"/>
  <c r="G463" i="9"/>
  <c r="M463" i="9" s="1"/>
  <c r="G462" i="9"/>
  <c r="M462" i="9" s="1"/>
  <c r="G461" i="9"/>
  <c r="M461" i="9" s="1"/>
  <c r="G460" i="9"/>
  <c r="M460" i="9" s="1"/>
  <c r="G459" i="9"/>
  <c r="M459" i="9" s="1"/>
  <c r="G458" i="9"/>
  <c r="M458" i="9" s="1"/>
  <c r="G457" i="9"/>
  <c r="M457" i="9" s="1"/>
  <c r="G456" i="9"/>
  <c r="M456" i="9" s="1"/>
  <c r="G455" i="9"/>
  <c r="M455" i="9" s="1"/>
  <c r="G454" i="9"/>
  <c r="M454" i="9" s="1"/>
  <c r="G453" i="9"/>
  <c r="M453" i="9" s="1"/>
  <c r="G452" i="9"/>
  <c r="M452" i="9" s="1"/>
  <c r="G451" i="9"/>
  <c r="M451" i="9" s="1"/>
  <c r="G450" i="9"/>
  <c r="M450" i="9" s="1"/>
  <c r="G449" i="9"/>
  <c r="M449" i="9" s="1"/>
  <c r="G448" i="9"/>
  <c r="M448" i="9" s="1"/>
  <c r="G447" i="9"/>
  <c r="M447" i="9" s="1"/>
  <c r="G446" i="9"/>
  <c r="M446" i="9" s="1"/>
  <c r="G445" i="9"/>
  <c r="M445" i="9" s="1"/>
  <c r="G444" i="9"/>
  <c r="M444" i="9" s="1"/>
  <c r="G443" i="9"/>
  <c r="M443" i="9" s="1"/>
  <c r="G442" i="9"/>
  <c r="M442" i="9" s="1"/>
  <c r="G441" i="9"/>
  <c r="M441" i="9" s="1"/>
  <c r="G440" i="9"/>
  <c r="M440" i="9" s="1"/>
  <c r="G439" i="9"/>
  <c r="M439" i="9" s="1"/>
  <c r="G438" i="9"/>
  <c r="M438" i="9" s="1"/>
  <c r="G437" i="9"/>
  <c r="M437" i="9" s="1"/>
  <c r="G436" i="9"/>
  <c r="M436" i="9" s="1"/>
  <c r="G435" i="9"/>
  <c r="M435" i="9" s="1"/>
  <c r="G434" i="9"/>
  <c r="M434" i="9" s="1"/>
  <c r="G433" i="9"/>
  <c r="M433" i="9" s="1"/>
  <c r="G432" i="9"/>
  <c r="M432" i="9" s="1"/>
  <c r="G431" i="9"/>
  <c r="M431" i="9" s="1"/>
  <c r="G430" i="9"/>
  <c r="M430" i="9" s="1"/>
  <c r="G429" i="9"/>
  <c r="M429" i="9" s="1"/>
  <c r="G428" i="9"/>
  <c r="M428" i="9" s="1"/>
  <c r="G427" i="9"/>
  <c r="M427" i="9" s="1"/>
  <c r="G426" i="9"/>
  <c r="M426" i="9" s="1"/>
  <c r="G425" i="9"/>
  <c r="M425" i="9" s="1"/>
  <c r="G424" i="9"/>
  <c r="M424" i="9" s="1"/>
  <c r="G423" i="9"/>
  <c r="M423" i="9" s="1"/>
  <c r="G422" i="9"/>
  <c r="M422" i="9" s="1"/>
  <c r="G421" i="9"/>
  <c r="M421" i="9" s="1"/>
  <c r="G420" i="9"/>
  <c r="M420" i="9" s="1"/>
  <c r="G419" i="9"/>
  <c r="M419" i="9" s="1"/>
  <c r="G418" i="9"/>
  <c r="M418" i="9" s="1"/>
  <c r="G417" i="9"/>
  <c r="M417" i="9" s="1"/>
  <c r="G416" i="9"/>
  <c r="M416" i="9" s="1"/>
  <c r="G415" i="9"/>
  <c r="M415" i="9" s="1"/>
  <c r="G414" i="9"/>
  <c r="M414" i="9" s="1"/>
  <c r="G413" i="9"/>
  <c r="M413" i="9" s="1"/>
  <c r="G412" i="9"/>
  <c r="M412" i="9" s="1"/>
  <c r="G411" i="9"/>
  <c r="M411" i="9" s="1"/>
  <c r="G410" i="9"/>
  <c r="M410" i="9" s="1"/>
  <c r="G409" i="9"/>
  <c r="M409" i="9" s="1"/>
  <c r="G408" i="9"/>
  <c r="M408" i="9" s="1"/>
  <c r="G407" i="9"/>
  <c r="M407" i="9" s="1"/>
  <c r="G406" i="9"/>
  <c r="M406" i="9" s="1"/>
  <c r="G405" i="9"/>
  <c r="M405" i="9" s="1"/>
  <c r="G404" i="9"/>
  <c r="M404" i="9" s="1"/>
  <c r="G403" i="9"/>
  <c r="M403" i="9" s="1"/>
  <c r="G402" i="9"/>
  <c r="M402" i="9" s="1"/>
  <c r="G401" i="9"/>
  <c r="M401" i="9" s="1"/>
  <c r="G400" i="9"/>
  <c r="M400" i="9" s="1"/>
  <c r="G399" i="9"/>
  <c r="M399" i="9" s="1"/>
  <c r="G398" i="9"/>
  <c r="M398" i="9" s="1"/>
  <c r="G397" i="9"/>
  <c r="M397" i="9" s="1"/>
  <c r="G396" i="9"/>
  <c r="M396" i="9" s="1"/>
  <c r="G395" i="9"/>
  <c r="M395" i="9" s="1"/>
  <c r="G394" i="9"/>
  <c r="M394" i="9" s="1"/>
  <c r="G393" i="9"/>
  <c r="M393" i="9" s="1"/>
  <c r="G392" i="9"/>
  <c r="M392" i="9" s="1"/>
  <c r="G391" i="9"/>
  <c r="M391" i="9" s="1"/>
  <c r="G390" i="9"/>
  <c r="M390" i="9" s="1"/>
  <c r="G389" i="9"/>
  <c r="M389" i="9" s="1"/>
  <c r="G388" i="9"/>
  <c r="M388" i="9" s="1"/>
  <c r="G387" i="9"/>
  <c r="M387" i="9" s="1"/>
  <c r="G386" i="9"/>
  <c r="M386" i="9" s="1"/>
  <c r="G385" i="9"/>
  <c r="M385" i="9" s="1"/>
  <c r="G384" i="9"/>
  <c r="M384" i="9" s="1"/>
  <c r="G383" i="9"/>
  <c r="M383" i="9" s="1"/>
  <c r="G382" i="9"/>
  <c r="M382" i="9" s="1"/>
  <c r="G381" i="9"/>
  <c r="M381" i="9" s="1"/>
  <c r="G380" i="9"/>
  <c r="M380" i="9" s="1"/>
  <c r="G379" i="9"/>
  <c r="M379" i="9" s="1"/>
  <c r="G378" i="9"/>
  <c r="M378" i="9" s="1"/>
  <c r="G377" i="9"/>
  <c r="M377" i="9" s="1"/>
  <c r="G376" i="9"/>
  <c r="M376" i="9" s="1"/>
  <c r="G375" i="9"/>
  <c r="M375" i="9" s="1"/>
  <c r="G374" i="9"/>
  <c r="M374" i="9" s="1"/>
  <c r="G373" i="9"/>
  <c r="M373" i="9" s="1"/>
  <c r="G372" i="9"/>
  <c r="M372" i="9" s="1"/>
  <c r="G371" i="9"/>
  <c r="M371" i="9" s="1"/>
  <c r="G370" i="9"/>
  <c r="M370" i="9" s="1"/>
  <c r="G369" i="9"/>
  <c r="M369" i="9" s="1"/>
  <c r="G368" i="9"/>
  <c r="M368" i="9" s="1"/>
  <c r="G367" i="9"/>
  <c r="M367" i="9" s="1"/>
  <c r="G366" i="9"/>
  <c r="M366" i="9" s="1"/>
  <c r="G365" i="9"/>
  <c r="M365" i="9" s="1"/>
  <c r="G364" i="9"/>
  <c r="M364" i="9" s="1"/>
  <c r="G363" i="9"/>
  <c r="M363" i="9" s="1"/>
  <c r="G362" i="9"/>
  <c r="M362" i="9" s="1"/>
  <c r="G361" i="9"/>
  <c r="M361" i="9" s="1"/>
  <c r="G360" i="9"/>
  <c r="M360" i="9" s="1"/>
  <c r="G359" i="9"/>
  <c r="M359" i="9" s="1"/>
  <c r="G358" i="9"/>
  <c r="M358" i="9" s="1"/>
  <c r="G357" i="9"/>
  <c r="M357" i="9" s="1"/>
  <c r="G356" i="9"/>
  <c r="M356" i="9" s="1"/>
  <c r="G355" i="9"/>
  <c r="M355" i="9" s="1"/>
  <c r="G354" i="9"/>
  <c r="M354" i="9" s="1"/>
  <c r="G353" i="9"/>
  <c r="M353" i="9" s="1"/>
  <c r="G352" i="9"/>
  <c r="M352" i="9" s="1"/>
  <c r="G351" i="9"/>
  <c r="M351" i="9" s="1"/>
  <c r="G350" i="9"/>
  <c r="M350" i="9" s="1"/>
  <c r="G349" i="9"/>
  <c r="M349" i="9" s="1"/>
  <c r="G348" i="9"/>
  <c r="M348" i="9" s="1"/>
  <c r="G347" i="9"/>
  <c r="M347" i="9" s="1"/>
  <c r="G346" i="9"/>
  <c r="M346" i="9" s="1"/>
  <c r="G345" i="9"/>
  <c r="M345" i="9" s="1"/>
  <c r="G344" i="9"/>
  <c r="M344" i="9" s="1"/>
  <c r="G343" i="9"/>
  <c r="M343" i="9" s="1"/>
  <c r="G342" i="9"/>
  <c r="M342" i="9" s="1"/>
  <c r="G341" i="9"/>
  <c r="M341" i="9" s="1"/>
  <c r="G340" i="9"/>
  <c r="M340" i="9" s="1"/>
  <c r="G339" i="9"/>
  <c r="M339" i="9" s="1"/>
  <c r="G338" i="9"/>
  <c r="M338" i="9" s="1"/>
  <c r="G337" i="9"/>
  <c r="M337" i="9" s="1"/>
  <c r="G336" i="9"/>
  <c r="M336" i="9" s="1"/>
  <c r="G335" i="9"/>
  <c r="M335" i="9" s="1"/>
  <c r="G334" i="9"/>
  <c r="M334" i="9" s="1"/>
  <c r="G333" i="9"/>
  <c r="M333" i="9" s="1"/>
  <c r="G332" i="9"/>
  <c r="M332" i="9" s="1"/>
  <c r="G331" i="9"/>
  <c r="M331" i="9" s="1"/>
  <c r="G330" i="9"/>
  <c r="M330" i="9" s="1"/>
  <c r="G329" i="9"/>
  <c r="M329" i="9" s="1"/>
  <c r="G328" i="9"/>
  <c r="M328" i="9" s="1"/>
  <c r="G327" i="9"/>
  <c r="M327" i="9" s="1"/>
  <c r="G326" i="9"/>
  <c r="M326" i="9" s="1"/>
  <c r="G325" i="9"/>
  <c r="M325" i="9" s="1"/>
  <c r="G324" i="9"/>
  <c r="M324" i="9" s="1"/>
  <c r="G323" i="9"/>
  <c r="M323" i="9" s="1"/>
  <c r="G322" i="9"/>
  <c r="M322" i="9" s="1"/>
  <c r="G321" i="9"/>
  <c r="M321" i="9" s="1"/>
  <c r="G320" i="9"/>
  <c r="M320" i="9" s="1"/>
  <c r="G319" i="9"/>
  <c r="M319" i="9" s="1"/>
  <c r="G318" i="9"/>
  <c r="M318" i="9" s="1"/>
  <c r="G317" i="9"/>
  <c r="M317" i="9" s="1"/>
  <c r="G316" i="9"/>
  <c r="M316" i="9" s="1"/>
  <c r="G315" i="9"/>
  <c r="M315" i="9" s="1"/>
  <c r="G314" i="9"/>
  <c r="M314" i="9" s="1"/>
  <c r="G313" i="9"/>
  <c r="M313" i="9" s="1"/>
  <c r="G312" i="9"/>
  <c r="M312" i="9" s="1"/>
  <c r="G311" i="9"/>
  <c r="M311" i="9" s="1"/>
  <c r="G310" i="9"/>
  <c r="M310" i="9" s="1"/>
  <c r="G309" i="9"/>
  <c r="M309" i="9" s="1"/>
  <c r="G308" i="9"/>
  <c r="M308" i="9" s="1"/>
  <c r="G307" i="9"/>
  <c r="M307" i="9" s="1"/>
  <c r="G306" i="9"/>
  <c r="M306" i="9" s="1"/>
  <c r="G305" i="9"/>
  <c r="M305" i="9" s="1"/>
  <c r="G304" i="9"/>
  <c r="M304" i="9" s="1"/>
  <c r="G303" i="9"/>
  <c r="M303" i="9" s="1"/>
  <c r="G302" i="9"/>
  <c r="M302" i="9" s="1"/>
  <c r="G301" i="9"/>
  <c r="M301" i="9" s="1"/>
  <c r="G300" i="9"/>
  <c r="M300" i="9" s="1"/>
  <c r="G299" i="9"/>
  <c r="M299" i="9" s="1"/>
  <c r="G298" i="9"/>
  <c r="M298" i="9" s="1"/>
  <c r="G297" i="9"/>
  <c r="M297" i="9" s="1"/>
  <c r="G296" i="9"/>
  <c r="M296" i="9" s="1"/>
  <c r="G295" i="9"/>
  <c r="M295" i="9" s="1"/>
  <c r="G294" i="9"/>
  <c r="M294" i="9" s="1"/>
  <c r="G293" i="9"/>
  <c r="M293" i="9" s="1"/>
  <c r="G292" i="9"/>
  <c r="M292" i="9" s="1"/>
  <c r="G291" i="9"/>
  <c r="M291" i="9" s="1"/>
  <c r="G290" i="9"/>
  <c r="M290" i="9" s="1"/>
  <c r="G289" i="9"/>
  <c r="M289" i="9" s="1"/>
  <c r="G288" i="9"/>
  <c r="M288" i="9" s="1"/>
  <c r="G287" i="9"/>
  <c r="M287" i="9" s="1"/>
  <c r="G286" i="9"/>
  <c r="M286" i="9" s="1"/>
  <c r="G285" i="9"/>
  <c r="M285" i="9" s="1"/>
  <c r="G284" i="9"/>
  <c r="M284" i="9" s="1"/>
  <c r="G283" i="9"/>
  <c r="M283" i="9" s="1"/>
  <c r="G282" i="9"/>
  <c r="M282" i="9" s="1"/>
  <c r="G281" i="9"/>
  <c r="M281" i="9" s="1"/>
  <c r="G280" i="9"/>
  <c r="M280" i="9" s="1"/>
  <c r="G279" i="9"/>
  <c r="M279" i="9" s="1"/>
  <c r="G278" i="9"/>
  <c r="M278" i="9" s="1"/>
  <c r="G277" i="9"/>
  <c r="M277" i="9" s="1"/>
  <c r="G276" i="9"/>
  <c r="M276" i="9" s="1"/>
  <c r="G275" i="9"/>
  <c r="M275" i="9" s="1"/>
  <c r="G274" i="9"/>
  <c r="M274" i="9" s="1"/>
  <c r="G273" i="9"/>
  <c r="M273" i="9" s="1"/>
  <c r="G272" i="9"/>
  <c r="M272" i="9" s="1"/>
  <c r="G271" i="9"/>
  <c r="M271" i="9" s="1"/>
  <c r="G270" i="9"/>
  <c r="M270" i="9" s="1"/>
  <c r="G269" i="9"/>
  <c r="M269" i="9" s="1"/>
  <c r="G268" i="9"/>
  <c r="M268" i="9" s="1"/>
  <c r="G267" i="9"/>
  <c r="M267" i="9" s="1"/>
  <c r="G266" i="9"/>
  <c r="M266" i="9" s="1"/>
  <c r="G265" i="9"/>
  <c r="M265" i="9" s="1"/>
  <c r="G264" i="9"/>
  <c r="M264" i="9" s="1"/>
  <c r="G263" i="9"/>
  <c r="M263" i="9" s="1"/>
  <c r="G262" i="9"/>
  <c r="M262" i="9" s="1"/>
  <c r="G261" i="9"/>
  <c r="M261" i="9" s="1"/>
  <c r="G260" i="9"/>
  <c r="M260" i="9" s="1"/>
  <c r="G259" i="9"/>
  <c r="M259" i="9" s="1"/>
  <c r="G258" i="9"/>
  <c r="M258" i="9" s="1"/>
  <c r="G257" i="9"/>
  <c r="M257" i="9" s="1"/>
  <c r="G256" i="9"/>
  <c r="M256" i="9" s="1"/>
  <c r="G255" i="9"/>
  <c r="M255" i="9" s="1"/>
  <c r="G254" i="9"/>
  <c r="M254" i="9" s="1"/>
  <c r="G253" i="9"/>
  <c r="M253" i="9" s="1"/>
  <c r="G252" i="9"/>
  <c r="M252" i="9" s="1"/>
  <c r="G251" i="9"/>
  <c r="M251" i="9" s="1"/>
  <c r="G250" i="9"/>
  <c r="M250" i="9" s="1"/>
  <c r="G249" i="9"/>
  <c r="M249" i="9" s="1"/>
  <c r="G248" i="9"/>
  <c r="M248" i="9" s="1"/>
  <c r="G247" i="9"/>
  <c r="M247" i="9" s="1"/>
  <c r="G246" i="9"/>
  <c r="M246" i="9" s="1"/>
  <c r="G245" i="9"/>
  <c r="M245" i="9" s="1"/>
  <c r="G244" i="9"/>
  <c r="M244" i="9" s="1"/>
  <c r="G243" i="9"/>
  <c r="M243" i="9" s="1"/>
  <c r="G242" i="9"/>
  <c r="M242" i="9" s="1"/>
  <c r="G241" i="9"/>
  <c r="M241" i="9" s="1"/>
  <c r="G240" i="9"/>
  <c r="M240" i="9" s="1"/>
  <c r="G239" i="9"/>
  <c r="M239" i="9" s="1"/>
  <c r="G238" i="9"/>
  <c r="M238" i="9" s="1"/>
  <c r="G237" i="9"/>
  <c r="M237" i="9" s="1"/>
  <c r="G236" i="9"/>
  <c r="M236" i="9" s="1"/>
  <c r="G235" i="9"/>
  <c r="M235" i="9" s="1"/>
  <c r="G234" i="9"/>
  <c r="M234" i="9" s="1"/>
  <c r="G233" i="9"/>
  <c r="M233" i="9" s="1"/>
  <c r="G232" i="9"/>
  <c r="M232" i="9" s="1"/>
  <c r="G231" i="9"/>
  <c r="M231" i="9" s="1"/>
  <c r="G230" i="9"/>
  <c r="M230" i="9" s="1"/>
  <c r="G229" i="9"/>
  <c r="M229" i="9" s="1"/>
  <c r="G228" i="9"/>
  <c r="M228" i="9" s="1"/>
  <c r="G227" i="9"/>
  <c r="M227" i="9" s="1"/>
  <c r="G226" i="9"/>
  <c r="M226" i="9" s="1"/>
  <c r="G225" i="9"/>
  <c r="M225" i="9" s="1"/>
  <c r="G224" i="9"/>
  <c r="M224" i="9" s="1"/>
  <c r="G223" i="9"/>
  <c r="M223" i="9" s="1"/>
  <c r="G222" i="9"/>
  <c r="M222" i="9" s="1"/>
  <c r="G221" i="9"/>
  <c r="M221" i="9" s="1"/>
  <c r="G220" i="9"/>
  <c r="M220" i="9" s="1"/>
  <c r="G219" i="9"/>
  <c r="M219" i="9" s="1"/>
  <c r="G218" i="9"/>
  <c r="M218" i="9" s="1"/>
  <c r="G217" i="9"/>
  <c r="M217" i="9" s="1"/>
  <c r="G216" i="9"/>
  <c r="M216" i="9" s="1"/>
  <c r="G215" i="9"/>
  <c r="M215" i="9" s="1"/>
  <c r="G214" i="9"/>
  <c r="M214" i="9" s="1"/>
  <c r="G213" i="9"/>
  <c r="M213" i="9" s="1"/>
  <c r="G212" i="9"/>
  <c r="M212" i="9" s="1"/>
  <c r="G211" i="9"/>
  <c r="M211" i="9" s="1"/>
  <c r="G210" i="9"/>
  <c r="M210" i="9" s="1"/>
  <c r="G209" i="9"/>
  <c r="M209" i="9" s="1"/>
  <c r="G208" i="9"/>
  <c r="M208" i="9" s="1"/>
  <c r="G207" i="9"/>
  <c r="M207" i="9" s="1"/>
  <c r="G206" i="9"/>
  <c r="M206" i="9" s="1"/>
  <c r="G205" i="9"/>
  <c r="M205" i="9" s="1"/>
  <c r="G204" i="9"/>
  <c r="M204" i="9" s="1"/>
  <c r="G203" i="9"/>
  <c r="M203" i="9" s="1"/>
  <c r="G202" i="9"/>
  <c r="M202" i="9" s="1"/>
  <c r="G201" i="9"/>
  <c r="M201" i="9" s="1"/>
  <c r="G200" i="9"/>
  <c r="M200" i="9" s="1"/>
  <c r="G199" i="9"/>
  <c r="M199" i="9" s="1"/>
  <c r="G198" i="9"/>
  <c r="M198" i="9" s="1"/>
  <c r="G197" i="9"/>
  <c r="M197" i="9" s="1"/>
  <c r="G196" i="9"/>
  <c r="M196" i="9" s="1"/>
  <c r="G195" i="9"/>
  <c r="M195" i="9" s="1"/>
  <c r="G194" i="9"/>
  <c r="M194" i="9" s="1"/>
  <c r="G193" i="9"/>
  <c r="M193" i="9" s="1"/>
  <c r="G192" i="9"/>
  <c r="M192" i="9" s="1"/>
  <c r="G191" i="9"/>
  <c r="M191" i="9" s="1"/>
  <c r="G190" i="9"/>
  <c r="M190" i="9" s="1"/>
  <c r="G189" i="9"/>
  <c r="M189" i="9" s="1"/>
  <c r="G188" i="9"/>
  <c r="M188" i="9" s="1"/>
  <c r="G187" i="9"/>
  <c r="M187" i="9" s="1"/>
  <c r="G186" i="9"/>
  <c r="M186" i="9" s="1"/>
  <c r="G185" i="9"/>
  <c r="M185" i="9" s="1"/>
  <c r="G184" i="9"/>
  <c r="M184" i="9" s="1"/>
  <c r="G183" i="9"/>
  <c r="M183" i="9" s="1"/>
  <c r="G182" i="9"/>
  <c r="M182" i="9" s="1"/>
  <c r="G181" i="9"/>
  <c r="M181" i="9" s="1"/>
  <c r="G180" i="9"/>
  <c r="M180" i="9" s="1"/>
  <c r="G179" i="9"/>
  <c r="M179" i="9" s="1"/>
  <c r="G178" i="9"/>
  <c r="M178" i="9" s="1"/>
  <c r="G177" i="9"/>
  <c r="M177" i="9" s="1"/>
  <c r="G176" i="9"/>
  <c r="M176" i="9" s="1"/>
  <c r="G175" i="9"/>
  <c r="M175" i="9" s="1"/>
  <c r="G174" i="9"/>
  <c r="M174" i="9" s="1"/>
  <c r="G173" i="9"/>
  <c r="M173" i="9" s="1"/>
  <c r="G172" i="9"/>
  <c r="M172" i="9" s="1"/>
  <c r="G171" i="9"/>
  <c r="M171" i="9" s="1"/>
  <c r="G170" i="9"/>
  <c r="M170" i="9" s="1"/>
  <c r="G169" i="9"/>
  <c r="M169" i="9" s="1"/>
  <c r="G168" i="9"/>
  <c r="M168" i="9" s="1"/>
  <c r="G167" i="9"/>
  <c r="M167" i="9" s="1"/>
  <c r="G166" i="9"/>
  <c r="M166" i="9" s="1"/>
  <c r="G165" i="9"/>
  <c r="M165" i="9" s="1"/>
  <c r="G164" i="9"/>
  <c r="M164" i="9" s="1"/>
  <c r="G163" i="9"/>
  <c r="M163" i="9" s="1"/>
  <c r="G162" i="9"/>
  <c r="M162" i="9" s="1"/>
  <c r="G161" i="9"/>
  <c r="M161" i="9" s="1"/>
  <c r="G160" i="9"/>
  <c r="M160" i="9" s="1"/>
  <c r="G159" i="9"/>
  <c r="M159" i="9" s="1"/>
  <c r="G158" i="9"/>
  <c r="M158" i="9" s="1"/>
  <c r="G157" i="9"/>
  <c r="M157" i="9" s="1"/>
  <c r="G156" i="9"/>
  <c r="M156" i="9" s="1"/>
  <c r="G155" i="9"/>
  <c r="M155" i="9" s="1"/>
  <c r="G154" i="9"/>
  <c r="M154" i="9" s="1"/>
  <c r="G153" i="9"/>
  <c r="M153" i="9" s="1"/>
  <c r="G152" i="9"/>
  <c r="M152" i="9" s="1"/>
  <c r="G151" i="9"/>
  <c r="M151" i="9" s="1"/>
  <c r="G150" i="9"/>
  <c r="M150" i="9" s="1"/>
  <c r="G149" i="9"/>
  <c r="M149" i="9" s="1"/>
  <c r="G148" i="9"/>
  <c r="M148" i="9" s="1"/>
  <c r="G147" i="9"/>
  <c r="M147" i="9" s="1"/>
  <c r="G146" i="9"/>
  <c r="M146" i="9" s="1"/>
  <c r="G145" i="9"/>
  <c r="M145" i="9" s="1"/>
  <c r="G144" i="9"/>
  <c r="M144" i="9" s="1"/>
  <c r="G143" i="9"/>
  <c r="M143" i="9" s="1"/>
  <c r="G142" i="9"/>
  <c r="M142" i="9" s="1"/>
  <c r="G141" i="9"/>
  <c r="M141" i="9" s="1"/>
  <c r="G140" i="9"/>
  <c r="M140" i="9" s="1"/>
  <c r="G139" i="9"/>
  <c r="M139" i="9" s="1"/>
  <c r="G138" i="9"/>
  <c r="M138" i="9" s="1"/>
  <c r="G137" i="9"/>
  <c r="M137" i="9" s="1"/>
  <c r="G136" i="9"/>
  <c r="M136" i="9" s="1"/>
  <c r="G135" i="9"/>
  <c r="M135" i="9" s="1"/>
  <c r="G134" i="9"/>
  <c r="M134" i="9" s="1"/>
  <c r="G133" i="9"/>
  <c r="M133" i="9" s="1"/>
  <c r="G132" i="9"/>
  <c r="M132" i="9" s="1"/>
  <c r="G131" i="9"/>
  <c r="M131" i="9" s="1"/>
  <c r="G130" i="9"/>
  <c r="M130" i="9" s="1"/>
  <c r="G129" i="9"/>
  <c r="M129" i="9" s="1"/>
  <c r="G128" i="9"/>
  <c r="M128" i="9" s="1"/>
  <c r="G127" i="9"/>
  <c r="M127" i="9" s="1"/>
  <c r="G126" i="9"/>
  <c r="M126" i="9" s="1"/>
  <c r="G125" i="9"/>
  <c r="M125" i="9" s="1"/>
  <c r="G124" i="9"/>
  <c r="M124" i="9" s="1"/>
  <c r="G123" i="9"/>
  <c r="M123" i="9" s="1"/>
  <c r="G122" i="9"/>
  <c r="M122" i="9" s="1"/>
  <c r="G121" i="9"/>
  <c r="M121" i="9" s="1"/>
  <c r="G120" i="9"/>
  <c r="M120" i="9" s="1"/>
  <c r="G119" i="9"/>
  <c r="M119" i="9" s="1"/>
  <c r="G118" i="9"/>
  <c r="M118" i="9" s="1"/>
  <c r="G117" i="9"/>
  <c r="M117" i="9" s="1"/>
  <c r="G116" i="9"/>
  <c r="M116" i="9" s="1"/>
  <c r="G115" i="9"/>
  <c r="M115" i="9" s="1"/>
  <c r="G114" i="9"/>
  <c r="M114" i="9" s="1"/>
  <c r="G113" i="9"/>
  <c r="M113" i="9" s="1"/>
  <c r="G112" i="9"/>
  <c r="M112" i="9" s="1"/>
  <c r="G111" i="9"/>
  <c r="M111" i="9" s="1"/>
  <c r="G110" i="9"/>
  <c r="M110" i="9" s="1"/>
  <c r="G109" i="9"/>
  <c r="M109" i="9" s="1"/>
  <c r="G108" i="9"/>
  <c r="M108" i="9" s="1"/>
  <c r="G107" i="9"/>
  <c r="M107" i="9" s="1"/>
  <c r="G106" i="9"/>
  <c r="M106" i="9" s="1"/>
  <c r="G105" i="9"/>
  <c r="M105" i="9" s="1"/>
  <c r="G104" i="9"/>
  <c r="M104" i="9" s="1"/>
  <c r="G103" i="9"/>
  <c r="M103" i="9" s="1"/>
  <c r="G102" i="9"/>
  <c r="M102" i="9" s="1"/>
  <c r="G101" i="9"/>
  <c r="M101" i="9" s="1"/>
  <c r="G100" i="9"/>
  <c r="M100" i="9" s="1"/>
  <c r="G99" i="9"/>
  <c r="M99" i="9" s="1"/>
  <c r="G98" i="9"/>
  <c r="M98" i="9" s="1"/>
  <c r="G97" i="9"/>
  <c r="M97" i="9" s="1"/>
  <c r="G96" i="9"/>
  <c r="M96" i="9" s="1"/>
  <c r="G95" i="9"/>
  <c r="M95" i="9" s="1"/>
  <c r="G94" i="9"/>
  <c r="M94" i="9" s="1"/>
  <c r="G93" i="9"/>
  <c r="M93" i="9" s="1"/>
  <c r="G92" i="9"/>
  <c r="M92" i="9" s="1"/>
  <c r="G91" i="9"/>
  <c r="M91" i="9" s="1"/>
  <c r="G90" i="9"/>
  <c r="M90" i="9" s="1"/>
  <c r="G89" i="9"/>
  <c r="M89" i="9" s="1"/>
  <c r="G88" i="9"/>
  <c r="M88" i="9" s="1"/>
  <c r="G87" i="9"/>
  <c r="M87" i="9" s="1"/>
  <c r="G86" i="9"/>
  <c r="M86" i="9" s="1"/>
  <c r="G85" i="9"/>
  <c r="M85" i="9" s="1"/>
  <c r="G84" i="9"/>
  <c r="M84" i="9" s="1"/>
  <c r="G83" i="9"/>
  <c r="M83" i="9" s="1"/>
  <c r="G82" i="9"/>
  <c r="M82" i="9" s="1"/>
  <c r="G81" i="9"/>
  <c r="M81" i="9" s="1"/>
  <c r="G80" i="9"/>
  <c r="M80" i="9" s="1"/>
  <c r="G79" i="9"/>
  <c r="M79" i="9" s="1"/>
  <c r="G78" i="9"/>
  <c r="M78" i="9" s="1"/>
  <c r="G77" i="9"/>
  <c r="M77" i="9" s="1"/>
  <c r="G76" i="9"/>
  <c r="M76" i="9" s="1"/>
  <c r="G75" i="9"/>
  <c r="M75" i="9" s="1"/>
  <c r="G74" i="9"/>
  <c r="M74" i="9" s="1"/>
  <c r="G73" i="9"/>
  <c r="M73" i="9" s="1"/>
  <c r="G72" i="9"/>
  <c r="M72" i="9" s="1"/>
  <c r="G71" i="9"/>
  <c r="M71" i="9" s="1"/>
  <c r="G70" i="9"/>
  <c r="M70" i="9" s="1"/>
  <c r="G69" i="9"/>
  <c r="M69" i="9" s="1"/>
  <c r="G68" i="9"/>
  <c r="M68" i="9" s="1"/>
  <c r="G67" i="9"/>
  <c r="M67" i="9" s="1"/>
  <c r="G66" i="9"/>
  <c r="M66" i="9" s="1"/>
  <c r="G65" i="9"/>
  <c r="M65" i="9" s="1"/>
  <c r="G64" i="9"/>
  <c r="M64" i="9" s="1"/>
  <c r="G63" i="9"/>
  <c r="M63" i="9" s="1"/>
  <c r="G62" i="9"/>
  <c r="M62" i="9" s="1"/>
  <c r="G61" i="9"/>
  <c r="M61" i="9" s="1"/>
  <c r="G60" i="9"/>
  <c r="M60" i="9" s="1"/>
  <c r="G59" i="9"/>
  <c r="M59" i="9" s="1"/>
  <c r="G58" i="9"/>
  <c r="M58" i="9" s="1"/>
  <c r="G57" i="9"/>
  <c r="M57" i="9" s="1"/>
  <c r="G56" i="9"/>
  <c r="M56" i="9" s="1"/>
  <c r="G55" i="9"/>
  <c r="M55" i="9" s="1"/>
  <c r="G54" i="9"/>
  <c r="M54" i="9" s="1"/>
  <c r="G53" i="9"/>
  <c r="M53" i="9" s="1"/>
  <c r="G52" i="9"/>
  <c r="M52" i="9" s="1"/>
  <c r="G51" i="9"/>
  <c r="M51" i="9" s="1"/>
  <c r="G50" i="9"/>
  <c r="M50" i="9" s="1"/>
  <c r="G49" i="9"/>
  <c r="M49" i="9" s="1"/>
  <c r="G48" i="9"/>
  <c r="M48" i="9" s="1"/>
  <c r="G47" i="9"/>
  <c r="M47" i="9" s="1"/>
  <c r="G46" i="9"/>
  <c r="M46" i="9" s="1"/>
  <c r="G45" i="9"/>
  <c r="M45" i="9" s="1"/>
  <c r="G44" i="9"/>
  <c r="M44" i="9" s="1"/>
  <c r="G43" i="9"/>
  <c r="M43" i="9" s="1"/>
  <c r="G42" i="9"/>
  <c r="M42" i="9" s="1"/>
  <c r="G41" i="9"/>
  <c r="M41" i="9" s="1"/>
  <c r="G40" i="9"/>
  <c r="M40" i="9" s="1"/>
  <c r="G39" i="9"/>
  <c r="M39" i="9" s="1"/>
  <c r="G38" i="9"/>
  <c r="M38" i="9" s="1"/>
  <c r="G37" i="9"/>
  <c r="M37" i="9" s="1"/>
  <c r="G36" i="9"/>
  <c r="M36" i="9" s="1"/>
  <c r="G35" i="9"/>
  <c r="M35" i="9" s="1"/>
  <c r="G34" i="9"/>
  <c r="M34" i="9" s="1"/>
  <c r="G33" i="9"/>
  <c r="M33" i="9" s="1"/>
  <c r="G32" i="9"/>
  <c r="M32" i="9" s="1"/>
  <c r="G31" i="9"/>
  <c r="M31" i="9" s="1"/>
  <c r="G30" i="9"/>
  <c r="M30" i="9" s="1"/>
  <c r="G29" i="9"/>
  <c r="M29" i="9" s="1"/>
  <c r="G28" i="9"/>
  <c r="G27" i="9"/>
  <c r="M27" i="9" s="1"/>
  <c r="G26" i="9"/>
  <c r="N1743" i="9" l="1"/>
  <c r="M28" i="9"/>
  <c r="M8" i="9" s="1"/>
  <c r="I28" i="9"/>
  <c r="O1743" i="9"/>
  <c r="R1743" i="9"/>
  <c r="Q1743" i="9"/>
  <c r="P1743" i="9"/>
  <c r="Q8" i="9"/>
  <c r="P8" i="9"/>
  <c r="O8" i="9"/>
  <c r="N8" i="9"/>
  <c r="M1729" i="9"/>
  <c r="M1728" i="9"/>
  <c r="M1725" i="9"/>
  <c r="M1741" i="9"/>
  <c r="M1721" i="9"/>
  <c r="M1737" i="9"/>
  <c r="M1717" i="9"/>
  <c r="M1736" i="9"/>
  <c r="M1713" i="9"/>
  <c r="M1733" i="9"/>
  <c r="M1712" i="9"/>
  <c r="M1732" i="9"/>
  <c r="M1696" i="9"/>
  <c r="L1555" i="9"/>
  <c r="M1555" i="9"/>
  <c r="L1563" i="9"/>
  <c r="M1563" i="9"/>
  <c r="L1571" i="9"/>
  <c r="M1571" i="9"/>
  <c r="L1579" i="9"/>
  <c r="M1579" i="9"/>
  <c r="L1587" i="9"/>
  <c r="M1587" i="9"/>
  <c r="L1595" i="9"/>
  <c r="M1595" i="9"/>
  <c r="L1603" i="9"/>
  <c r="M1603" i="9"/>
  <c r="L1611" i="9"/>
  <c r="M1611" i="9"/>
  <c r="L1619" i="9"/>
  <c r="M1619" i="9"/>
  <c r="J1627" i="9"/>
  <c r="M1627" i="9"/>
  <c r="K1635" i="9"/>
  <c r="M1635" i="9"/>
  <c r="K1643" i="9"/>
  <c r="M1643" i="9"/>
  <c r="K1651" i="9"/>
  <c r="M1651" i="9"/>
  <c r="K1659" i="9"/>
  <c r="M1659" i="9"/>
  <c r="K1667" i="9"/>
  <c r="M1667" i="9"/>
  <c r="K1675" i="9"/>
  <c r="M1675" i="9"/>
  <c r="K1683" i="9"/>
  <c r="M1683" i="9"/>
  <c r="K1691" i="9"/>
  <c r="M1691" i="9"/>
  <c r="J1699" i="9"/>
  <c r="M1699" i="9"/>
  <c r="J1707" i="9"/>
  <c r="M1707" i="9"/>
  <c r="J1715" i="9"/>
  <c r="M1715" i="9"/>
  <c r="J1723" i="9"/>
  <c r="M1723" i="9"/>
  <c r="J1731" i="9"/>
  <c r="M1731" i="9"/>
  <c r="J1739" i="9"/>
  <c r="M1739" i="9"/>
  <c r="M1730" i="9"/>
  <c r="M1720" i="9"/>
  <c r="M1709" i="9"/>
  <c r="M1698" i="9"/>
  <c r="M1688" i="9"/>
  <c r="M1677" i="9"/>
  <c r="M1666" i="9"/>
  <c r="M1656" i="9"/>
  <c r="M1645" i="9"/>
  <c r="M1634" i="9"/>
  <c r="M1624" i="9"/>
  <c r="M1613" i="9"/>
  <c r="M1602" i="9"/>
  <c r="M1592" i="9"/>
  <c r="M1581" i="9"/>
  <c r="M1570" i="9"/>
  <c r="M1740" i="9"/>
  <c r="M1718" i="9"/>
  <c r="M1708" i="9"/>
  <c r="M1697" i="9"/>
  <c r="M1686" i="9"/>
  <c r="M1676" i="9"/>
  <c r="M1665" i="9"/>
  <c r="M1654" i="9"/>
  <c r="M1644" i="9"/>
  <c r="M1633" i="9"/>
  <c r="M1622" i="9"/>
  <c r="M1612" i="9"/>
  <c r="M1590" i="9"/>
  <c r="M1580" i="9"/>
  <c r="M1738" i="9"/>
  <c r="M1706" i="9"/>
  <c r="M1685" i="9"/>
  <c r="M1674" i="9"/>
  <c r="M1664" i="9"/>
  <c r="M1653" i="9"/>
  <c r="M1642" i="9"/>
  <c r="M1632" i="9"/>
  <c r="M1621" i="9"/>
  <c r="M1610" i="9"/>
  <c r="M1600" i="9"/>
  <c r="M1589" i="9"/>
  <c r="M1578" i="9"/>
  <c r="M1568" i="9"/>
  <c r="M1557" i="9"/>
  <c r="M1726" i="9"/>
  <c r="M1716" i="9"/>
  <c r="M1705" i="9"/>
  <c r="M1694" i="9"/>
  <c r="M1684" i="9"/>
  <c r="M1673" i="9"/>
  <c r="M1662" i="9"/>
  <c r="M1652" i="9"/>
  <c r="M1641" i="9"/>
  <c r="M1630" i="9"/>
  <c r="M1620" i="9"/>
  <c r="M1598" i="9"/>
  <c r="M1588" i="9"/>
  <c r="M1566" i="9"/>
  <c r="M1556" i="9"/>
  <c r="L1567" i="9"/>
  <c r="M1567" i="9"/>
  <c r="L1575" i="9"/>
  <c r="M1575" i="9"/>
  <c r="L1583" i="9"/>
  <c r="M1583" i="9"/>
  <c r="L1591" i="9"/>
  <c r="M1591" i="9"/>
  <c r="L1599" i="9"/>
  <c r="M1599" i="9"/>
  <c r="L1607" i="9"/>
  <c r="M1607" i="9"/>
  <c r="L1615" i="9"/>
  <c r="M1615" i="9"/>
  <c r="L1623" i="9"/>
  <c r="M1623" i="9"/>
  <c r="K1639" i="9"/>
  <c r="M1639" i="9"/>
  <c r="K1647" i="9"/>
  <c r="M1647" i="9"/>
  <c r="K1655" i="9"/>
  <c r="M1655" i="9"/>
  <c r="K1663" i="9"/>
  <c r="M1663" i="9"/>
  <c r="K1671" i="9"/>
  <c r="M1671" i="9"/>
  <c r="K1679" i="9"/>
  <c r="M1679" i="9"/>
  <c r="K1687" i="9"/>
  <c r="M1687" i="9"/>
  <c r="J1695" i="9"/>
  <c r="M1695" i="9"/>
  <c r="J1703" i="9"/>
  <c r="M1703" i="9"/>
  <c r="J1711" i="9"/>
  <c r="M1711" i="9"/>
  <c r="J1719" i="9"/>
  <c r="M1719" i="9"/>
  <c r="J1727" i="9"/>
  <c r="M1727" i="9"/>
  <c r="J1735" i="9"/>
  <c r="M1735" i="9"/>
  <c r="M1714" i="9"/>
  <c r="M1704" i="9"/>
  <c r="M1693" i="9"/>
  <c r="M1682" i="9"/>
  <c r="M1672" i="9"/>
  <c r="M1661" i="9"/>
  <c r="M1650" i="9"/>
  <c r="M1640" i="9"/>
  <c r="M1629" i="9"/>
  <c r="M1618" i="9"/>
  <c r="M1608" i="9"/>
  <c r="M1597" i="9"/>
  <c r="M1586" i="9"/>
  <c r="M1576" i="9"/>
  <c r="M1565" i="9"/>
  <c r="M1554" i="9"/>
  <c r="M1734" i="9"/>
  <c r="M1724" i="9"/>
  <c r="M1702" i="9"/>
  <c r="M1692" i="9"/>
  <c r="M1681" i="9"/>
  <c r="M1670" i="9"/>
  <c r="M1660" i="9"/>
  <c r="M1649" i="9"/>
  <c r="M1638" i="9"/>
  <c r="M1628" i="9"/>
  <c r="M1606" i="9"/>
  <c r="M1596" i="9"/>
  <c r="M1574" i="9"/>
  <c r="M1564" i="9"/>
  <c r="M1722" i="9"/>
  <c r="M1701" i="9"/>
  <c r="M1690" i="9"/>
  <c r="M1680" i="9"/>
  <c r="M1669" i="9"/>
  <c r="M1658" i="9"/>
  <c r="M1648" i="9"/>
  <c r="M1637" i="9"/>
  <c r="M1626" i="9"/>
  <c r="M1616" i="9"/>
  <c r="M1605" i="9"/>
  <c r="M1594" i="9"/>
  <c r="M1584" i="9"/>
  <c r="M1573" i="9"/>
  <c r="M1562" i="9"/>
  <c r="M1742" i="9"/>
  <c r="R1742" i="9" s="1"/>
  <c r="M1710" i="9"/>
  <c r="M1700" i="9"/>
  <c r="M1689" i="9"/>
  <c r="M1678" i="9"/>
  <c r="M1668" i="9"/>
  <c r="M1657" i="9"/>
  <c r="M1646" i="9"/>
  <c r="M1636" i="9"/>
  <c r="M1614" i="9"/>
  <c r="M1604" i="9"/>
  <c r="M1582" i="9"/>
  <c r="M1572" i="9"/>
  <c r="I1721" i="9"/>
  <c r="L1741" i="9"/>
  <c r="K1741" i="9"/>
  <c r="I1737" i="9"/>
  <c r="I1729" i="9"/>
  <c r="I1717" i="9"/>
  <c r="I1733" i="9"/>
  <c r="I1731" i="9"/>
  <c r="I1727" i="9"/>
  <c r="I1741" i="9"/>
  <c r="N1741" i="9" s="1"/>
  <c r="I1725" i="9"/>
  <c r="I1739" i="9"/>
  <c r="I1723" i="9"/>
  <c r="I1735" i="9"/>
  <c r="I46" i="9"/>
  <c r="J46" i="9"/>
  <c r="K46" i="9"/>
  <c r="L46" i="9"/>
  <c r="I70" i="9"/>
  <c r="L70" i="9"/>
  <c r="J70" i="9"/>
  <c r="K70" i="9"/>
  <c r="I102" i="9"/>
  <c r="L102" i="9"/>
  <c r="J102" i="9"/>
  <c r="K102" i="9"/>
  <c r="I110" i="9"/>
  <c r="L110" i="9"/>
  <c r="J110" i="9"/>
  <c r="K110" i="9"/>
  <c r="I118" i="9"/>
  <c r="L118" i="9"/>
  <c r="J118" i="9"/>
  <c r="K118" i="9"/>
  <c r="I126" i="9"/>
  <c r="L126" i="9"/>
  <c r="J126" i="9"/>
  <c r="K126" i="9"/>
  <c r="I134" i="9"/>
  <c r="L134" i="9"/>
  <c r="J134" i="9"/>
  <c r="K134" i="9"/>
  <c r="I142" i="9"/>
  <c r="L142" i="9"/>
  <c r="K142" i="9"/>
  <c r="J142" i="9"/>
  <c r="I150" i="9"/>
  <c r="L150" i="9"/>
  <c r="K150" i="9"/>
  <c r="J150" i="9"/>
  <c r="I158" i="9"/>
  <c r="L158" i="9"/>
  <c r="K158" i="9"/>
  <c r="J158" i="9"/>
  <c r="I166" i="9"/>
  <c r="L166" i="9"/>
  <c r="J166" i="9"/>
  <c r="K166" i="9"/>
  <c r="I174" i="9"/>
  <c r="L174" i="9"/>
  <c r="K174" i="9"/>
  <c r="J174" i="9"/>
  <c r="J182" i="9"/>
  <c r="I182" i="9"/>
  <c r="L182" i="9"/>
  <c r="K182" i="9"/>
  <c r="I190" i="9"/>
  <c r="J190" i="9"/>
  <c r="K190" i="9"/>
  <c r="L190" i="9"/>
  <c r="I198" i="9"/>
  <c r="L198" i="9"/>
  <c r="J198" i="9"/>
  <c r="K198" i="9"/>
  <c r="I206" i="9"/>
  <c r="L206" i="9"/>
  <c r="J206" i="9"/>
  <c r="K206" i="9"/>
  <c r="I214" i="9"/>
  <c r="L214" i="9"/>
  <c r="J214" i="9"/>
  <c r="K214" i="9"/>
  <c r="I222" i="9"/>
  <c r="L222" i="9"/>
  <c r="J222" i="9"/>
  <c r="K222" i="9"/>
  <c r="I230" i="9"/>
  <c r="L230" i="9"/>
  <c r="J230" i="9"/>
  <c r="K230" i="9"/>
  <c r="I238" i="9"/>
  <c r="L238" i="9"/>
  <c r="J238" i="9"/>
  <c r="K238" i="9"/>
  <c r="I246" i="9"/>
  <c r="L246" i="9"/>
  <c r="J246" i="9"/>
  <c r="K246" i="9"/>
  <c r="I254" i="9"/>
  <c r="L254" i="9"/>
  <c r="J254" i="9"/>
  <c r="K254" i="9"/>
  <c r="I262" i="9"/>
  <c r="L262" i="9"/>
  <c r="J262" i="9"/>
  <c r="K262" i="9"/>
  <c r="I270" i="9"/>
  <c r="L270" i="9"/>
  <c r="J270" i="9"/>
  <c r="K270" i="9"/>
  <c r="I278" i="9"/>
  <c r="J278" i="9"/>
  <c r="K278" i="9"/>
  <c r="L278" i="9"/>
  <c r="I286" i="9"/>
  <c r="J286" i="9"/>
  <c r="K286" i="9"/>
  <c r="L286" i="9"/>
  <c r="I294" i="9"/>
  <c r="L294" i="9"/>
  <c r="K294" i="9"/>
  <c r="J294" i="9"/>
  <c r="I302" i="9"/>
  <c r="J302" i="9"/>
  <c r="L302" i="9"/>
  <c r="K302" i="9"/>
  <c r="I310" i="9"/>
  <c r="J310" i="9"/>
  <c r="L310" i="9"/>
  <c r="K310" i="9"/>
  <c r="I318" i="9"/>
  <c r="J318" i="9"/>
  <c r="L318" i="9"/>
  <c r="K318" i="9"/>
  <c r="I326" i="9"/>
  <c r="J326" i="9"/>
  <c r="L326" i="9"/>
  <c r="K326" i="9"/>
  <c r="I334" i="9"/>
  <c r="J334" i="9"/>
  <c r="L334" i="9"/>
  <c r="K334" i="9"/>
  <c r="I342" i="9"/>
  <c r="J342" i="9"/>
  <c r="L342" i="9"/>
  <c r="K342" i="9"/>
  <c r="I350" i="9"/>
  <c r="J350" i="9"/>
  <c r="L350" i="9"/>
  <c r="K350" i="9"/>
  <c r="I358" i="9"/>
  <c r="J358" i="9"/>
  <c r="L358" i="9"/>
  <c r="K358" i="9"/>
  <c r="I366" i="9"/>
  <c r="J366" i="9"/>
  <c r="L366" i="9"/>
  <c r="K366" i="9"/>
  <c r="J374" i="9"/>
  <c r="I374" i="9"/>
  <c r="K374" i="9"/>
  <c r="L374" i="9"/>
  <c r="J382" i="9"/>
  <c r="K382" i="9"/>
  <c r="L382" i="9"/>
  <c r="I382" i="9"/>
  <c r="J390" i="9"/>
  <c r="K390" i="9"/>
  <c r="L390" i="9"/>
  <c r="I390" i="9"/>
  <c r="I398" i="9"/>
  <c r="J398" i="9"/>
  <c r="K398" i="9"/>
  <c r="L398" i="9"/>
  <c r="J406" i="9"/>
  <c r="I406" i="9"/>
  <c r="K406" i="9"/>
  <c r="L406" i="9"/>
  <c r="J414" i="9"/>
  <c r="I414" i="9"/>
  <c r="K414" i="9"/>
  <c r="L414" i="9"/>
  <c r="J422" i="9"/>
  <c r="I422" i="9"/>
  <c r="K422" i="9"/>
  <c r="L422" i="9"/>
  <c r="J430" i="9"/>
  <c r="I430" i="9"/>
  <c r="K430" i="9"/>
  <c r="L430" i="9"/>
  <c r="J438" i="9"/>
  <c r="I438" i="9"/>
  <c r="K438" i="9"/>
  <c r="L438" i="9"/>
  <c r="J446" i="9"/>
  <c r="I446" i="9"/>
  <c r="K446" i="9"/>
  <c r="L446" i="9"/>
  <c r="J454" i="9"/>
  <c r="I454" i="9"/>
  <c r="K454" i="9"/>
  <c r="L454" i="9"/>
  <c r="J462" i="9"/>
  <c r="I462" i="9"/>
  <c r="K462" i="9"/>
  <c r="L462" i="9"/>
  <c r="J470" i="9"/>
  <c r="I470" i="9"/>
  <c r="K470" i="9"/>
  <c r="L470" i="9"/>
  <c r="J478" i="9"/>
  <c r="I478" i="9"/>
  <c r="K478" i="9"/>
  <c r="L478" i="9"/>
  <c r="J486" i="9"/>
  <c r="I486" i="9"/>
  <c r="K486" i="9"/>
  <c r="L486" i="9"/>
  <c r="J494" i="9"/>
  <c r="I494" i="9"/>
  <c r="K494" i="9"/>
  <c r="L494" i="9"/>
  <c r="J502" i="9"/>
  <c r="I502" i="9"/>
  <c r="K502" i="9"/>
  <c r="L502" i="9"/>
  <c r="J510" i="9"/>
  <c r="I510" i="9"/>
  <c r="K510" i="9"/>
  <c r="L510" i="9"/>
  <c r="J518" i="9"/>
  <c r="I518" i="9"/>
  <c r="K518" i="9"/>
  <c r="L518" i="9"/>
  <c r="J526" i="9"/>
  <c r="K526" i="9"/>
  <c r="L526" i="9"/>
  <c r="I526" i="9"/>
  <c r="J534" i="9"/>
  <c r="K534" i="9"/>
  <c r="L534" i="9"/>
  <c r="I534" i="9"/>
  <c r="J542" i="9"/>
  <c r="K542" i="9"/>
  <c r="L542" i="9"/>
  <c r="I542" i="9"/>
  <c r="J550" i="9"/>
  <c r="K550" i="9"/>
  <c r="L550" i="9"/>
  <c r="I550" i="9"/>
  <c r="J558" i="9"/>
  <c r="K558" i="9"/>
  <c r="L558" i="9"/>
  <c r="I558" i="9"/>
  <c r="J566" i="9"/>
  <c r="K566" i="9"/>
  <c r="L566" i="9"/>
  <c r="I566" i="9"/>
  <c r="J574" i="9"/>
  <c r="K574" i="9"/>
  <c r="L574" i="9"/>
  <c r="I574" i="9"/>
  <c r="J582" i="9"/>
  <c r="K582" i="9"/>
  <c r="L582" i="9"/>
  <c r="I582" i="9"/>
  <c r="J590" i="9"/>
  <c r="K590" i="9"/>
  <c r="L590" i="9"/>
  <c r="I590" i="9"/>
  <c r="J598" i="9"/>
  <c r="K598" i="9"/>
  <c r="L598" i="9"/>
  <c r="I598" i="9"/>
  <c r="J606" i="9"/>
  <c r="K606" i="9"/>
  <c r="L606" i="9"/>
  <c r="I606" i="9"/>
  <c r="J614" i="9"/>
  <c r="K614" i="9"/>
  <c r="L614" i="9"/>
  <c r="I614" i="9"/>
  <c r="J622" i="9"/>
  <c r="K622" i="9"/>
  <c r="L622" i="9"/>
  <c r="I622" i="9"/>
  <c r="J630" i="9"/>
  <c r="I630" i="9"/>
  <c r="K630" i="9"/>
  <c r="L630" i="9"/>
  <c r="J638" i="9"/>
  <c r="I638" i="9"/>
  <c r="K638" i="9"/>
  <c r="L638" i="9"/>
  <c r="J646" i="9"/>
  <c r="I646" i="9"/>
  <c r="K646" i="9"/>
  <c r="L646" i="9"/>
  <c r="J654" i="9"/>
  <c r="I654" i="9"/>
  <c r="K654" i="9"/>
  <c r="L654" i="9"/>
  <c r="J662" i="9"/>
  <c r="I662" i="9"/>
  <c r="K662" i="9"/>
  <c r="L662" i="9"/>
  <c r="J670" i="9"/>
  <c r="I670" i="9"/>
  <c r="K670" i="9"/>
  <c r="L670" i="9"/>
  <c r="J678" i="9"/>
  <c r="I678" i="9"/>
  <c r="K678" i="9"/>
  <c r="L678" i="9"/>
  <c r="J686" i="9"/>
  <c r="I686" i="9"/>
  <c r="K686" i="9"/>
  <c r="L686" i="9"/>
  <c r="J694" i="9"/>
  <c r="I694" i="9"/>
  <c r="K694" i="9"/>
  <c r="L694" i="9"/>
  <c r="J702" i="9"/>
  <c r="I702" i="9"/>
  <c r="K702" i="9"/>
  <c r="L702" i="9"/>
  <c r="J710" i="9"/>
  <c r="I710" i="9"/>
  <c r="K710" i="9"/>
  <c r="L710" i="9"/>
  <c r="J718" i="9"/>
  <c r="I718" i="9"/>
  <c r="K718" i="9"/>
  <c r="L718" i="9"/>
  <c r="J726" i="9"/>
  <c r="I726" i="9"/>
  <c r="K726" i="9"/>
  <c r="L726" i="9"/>
  <c r="J734" i="9"/>
  <c r="I734" i="9"/>
  <c r="K734" i="9"/>
  <c r="L734" i="9"/>
  <c r="J742" i="9"/>
  <c r="I742" i="9"/>
  <c r="K742" i="9"/>
  <c r="L742" i="9"/>
  <c r="J750" i="9"/>
  <c r="I750" i="9"/>
  <c r="K750" i="9"/>
  <c r="L750" i="9"/>
  <c r="I758" i="9"/>
  <c r="J758" i="9"/>
  <c r="K758" i="9"/>
  <c r="L758" i="9"/>
  <c r="I766" i="9"/>
  <c r="J766" i="9"/>
  <c r="K766" i="9"/>
  <c r="L766" i="9"/>
  <c r="I774" i="9"/>
  <c r="J774" i="9"/>
  <c r="K774" i="9"/>
  <c r="L774" i="9"/>
  <c r="I782" i="9"/>
  <c r="J782" i="9"/>
  <c r="K782" i="9"/>
  <c r="L782" i="9"/>
  <c r="I790" i="9"/>
  <c r="J790" i="9"/>
  <c r="K790" i="9"/>
  <c r="L790" i="9"/>
  <c r="I798" i="9"/>
  <c r="J798" i="9"/>
  <c r="K798" i="9"/>
  <c r="L798" i="9"/>
  <c r="I806" i="9"/>
  <c r="J806" i="9"/>
  <c r="K806" i="9"/>
  <c r="L806" i="9"/>
  <c r="I814" i="9"/>
  <c r="J814" i="9"/>
  <c r="K814" i="9"/>
  <c r="L814" i="9"/>
  <c r="I822" i="9"/>
  <c r="J822" i="9"/>
  <c r="K822" i="9"/>
  <c r="L822" i="9"/>
  <c r="I830" i="9"/>
  <c r="J830" i="9"/>
  <c r="K830" i="9"/>
  <c r="L830" i="9"/>
  <c r="I838" i="9"/>
  <c r="J838" i="9"/>
  <c r="K838" i="9"/>
  <c r="L838" i="9"/>
  <c r="I846" i="9"/>
  <c r="J846" i="9"/>
  <c r="K846" i="9"/>
  <c r="L846" i="9"/>
  <c r="I854" i="9"/>
  <c r="L854" i="9"/>
  <c r="K854" i="9"/>
  <c r="J854" i="9"/>
  <c r="I862" i="9"/>
  <c r="L862" i="9"/>
  <c r="K862" i="9"/>
  <c r="J862" i="9"/>
  <c r="I870" i="9"/>
  <c r="L870" i="9"/>
  <c r="K870" i="9"/>
  <c r="J870" i="9"/>
  <c r="I878" i="9"/>
  <c r="L878" i="9"/>
  <c r="K878" i="9"/>
  <c r="J878" i="9"/>
  <c r="I886" i="9"/>
  <c r="L886" i="9"/>
  <c r="K886" i="9"/>
  <c r="J886" i="9"/>
  <c r="I894" i="9"/>
  <c r="L894" i="9"/>
  <c r="K894" i="9"/>
  <c r="J894" i="9"/>
  <c r="I902" i="9"/>
  <c r="L902" i="9"/>
  <c r="K902" i="9"/>
  <c r="J902" i="9"/>
  <c r="I910" i="9"/>
  <c r="L910" i="9"/>
  <c r="K910" i="9"/>
  <c r="J910" i="9"/>
  <c r="I918" i="9"/>
  <c r="L918" i="9"/>
  <c r="K918" i="9"/>
  <c r="J918" i="9"/>
  <c r="I926" i="9"/>
  <c r="L926" i="9"/>
  <c r="K926" i="9"/>
  <c r="J926" i="9"/>
  <c r="I934" i="9"/>
  <c r="L934" i="9"/>
  <c r="K934" i="9"/>
  <c r="J934" i="9"/>
  <c r="I942" i="9"/>
  <c r="L942" i="9"/>
  <c r="K942" i="9"/>
  <c r="J942" i="9"/>
  <c r="I950" i="9"/>
  <c r="L950" i="9"/>
  <c r="K950" i="9"/>
  <c r="J950" i="9"/>
  <c r="I958" i="9"/>
  <c r="L958" i="9"/>
  <c r="K958" i="9"/>
  <c r="J958" i="9"/>
  <c r="I966" i="9"/>
  <c r="L966" i="9"/>
  <c r="J966" i="9"/>
  <c r="K966" i="9"/>
  <c r="I974" i="9"/>
  <c r="L974" i="9"/>
  <c r="K974" i="9"/>
  <c r="J974" i="9"/>
  <c r="L982" i="9"/>
  <c r="I982" i="9"/>
  <c r="J982" i="9"/>
  <c r="K982" i="9"/>
  <c r="K990" i="9"/>
  <c r="L990" i="9"/>
  <c r="I990" i="9"/>
  <c r="J990" i="9"/>
  <c r="K998" i="9"/>
  <c r="L998" i="9"/>
  <c r="I998" i="9"/>
  <c r="J998" i="9"/>
  <c r="K1006" i="9"/>
  <c r="L1006" i="9"/>
  <c r="I1006" i="9"/>
  <c r="J1006" i="9"/>
  <c r="K1014" i="9"/>
  <c r="L1014" i="9"/>
  <c r="I1014" i="9"/>
  <c r="J1014" i="9"/>
  <c r="K1022" i="9"/>
  <c r="L1022" i="9"/>
  <c r="I1022" i="9"/>
  <c r="J1022" i="9"/>
  <c r="K1030" i="9"/>
  <c r="L1030" i="9"/>
  <c r="I1030" i="9"/>
  <c r="J1030" i="9"/>
  <c r="K1038" i="9"/>
  <c r="L1038" i="9"/>
  <c r="I1038" i="9"/>
  <c r="J1038" i="9"/>
  <c r="K1046" i="9"/>
  <c r="L1046" i="9"/>
  <c r="I1046" i="9"/>
  <c r="J1046" i="9"/>
  <c r="K1054" i="9"/>
  <c r="L1054" i="9"/>
  <c r="I1054" i="9"/>
  <c r="J1054" i="9"/>
  <c r="K1062" i="9"/>
  <c r="L1062" i="9"/>
  <c r="I1062" i="9"/>
  <c r="J1062" i="9"/>
  <c r="K1070" i="9"/>
  <c r="L1070" i="9"/>
  <c r="I1070" i="9"/>
  <c r="J1070" i="9"/>
  <c r="K1078" i="9"/>
  <c r="L1078" i="9"/>
  <c r="I1078" i="9"/>
  <c r="J1078" i="9"/>
  <c r="K1086" i="9"/>
  <c r="J1086" i="9"/>
  <c r="L1086" i="9"/>
  <c r="I1086" i="9"/>
  <c r="K1094" i="9"/>
  <c r="J1094" i="9"/>
  <c r="L1094" i="9"/>
  <c r="I1094" i="9"/>
  <c r="K1102" i="9"/>
  <c r="J1102" i="9"/>
  <c r="L1102" i="9"/>
  <c r="I1102" i="9"/>
  <c r="K1110" i="9"/>
  <c r="J1110" i="9"/>
  <c r="L1110" i="9"/>
  <c r="I1110" i="9"/>
  <c r="K1118" i="9"/>
  <c r="J1118" i="9"/>
  <c r="L1118" i="9"/>
  <c r="I1118" i="9"/>
  <c r="K1126" i="9"/>
  <c r="J1126" i="9"/>
  <c r="L1126" i="9"/>
  <c r="I1126" i="9"/>
  <c r="K1134" i="9"/>
  <c r="J1134" i="9"/>
  <c r="L1134" i="9"/>
  <c r="I1134" i="9"/>
  <c r="K1142" i="9"/>
  <c r="J1142" i="9"/>
  <c r="L1142" i="9"/>
  <c r="I1142" i="9"/>
  <c r="K1150" i="9"/>
  <c r="J1150" i="9"/>
  <c r="L1150" i="9"/>
  <c r="I1150" i="9"/>
  <c r="K1158" i="9"/>
  <c r="J1158" i="9"/>
  <c r="L1158" i="9"/>
  <c r="I1158" i="9"/>
  <c r="K1166" i="9"/>
  <c r="J1166" i="9"/>
  <c r="L1166" i="9"/>
  <c r="I1166" i="9"/>
  <c r="K1174" i="9"/>
  <c r="J1174" i="9"/>
  <c r="L1174" i="9"/>
  <c r="I1174" i="9"/>
  <c r="K1182" i="9"/>
  <c r="J1182" i="9"/>
  <c r="L1182" i="9"/>
  <c r="I1182" i="9"/>
  <c r="K1190" i="9"/>
  <c r="J1190" i="9"/>
  <c r="L1190" i="9"/>
  <c r="I1190" i="9"/>
  <c r="K1198" i="9"/>
  <c r="J1198" i="9"/>
  <c r="I1198" i="9"/>
  <c r="L1198" i="9"/>
  <c r="J1206" i="9"/>
  <c r="L1206" i="9"/>
  <c r="I1206" i="9"/>
  <c r="K1206" i="9"/>
  <c r="J1214" i="9"/>
  <c r="I1214" i="9"/>
  <c r="K1214" i="9"/>
  <c r="L1214" i="9"/>
  <c r="J1222" i="9"/>
  <c r="L1222" i="9"/>
  <c r="I1222" i="9"/>
  <c r="K1222" i="9"/>
  <c r="I1230" i="9"/>
  <c r="J1230" i="9"/>
  <c r="K1230" i="9"/>
  <c r="L1230" i="9"/>
  <c r="I1238" i="9"/>
  <c r="J1238" i="9"/>
  <c r="K1238" i="9"/>
  <c r="L1238" i="9"/>
  <c r="I1246" i="9"/>
  <c r="J1246" i="9"/>
  <c r="K1246" i="9"/>
  <c r="L1246" i="9"/>
  <c r="I1254" i="9"/>
  <c r="J1254" i="9"/>
  <c r="K1254" i="9"/>
  <c r="L1254" i="9"/>
  <c r="I1262" i="9"/>
  <c r="J1262" i="9"/>
  <c r="K1262" i="9"/>
  <c r="L1262" i="9"/>
  <c r="I1270" i="9"/>
  <c r="J1270" i="9"/>
  <c r="K1270" i="9"/>
  <c r="L1270" i="9"/>
  <c r="I1278" i="9"/>
  <c r="J1278" i="9"/>
  <c r="K1278" i="9"/>
  <c r="L1278" i="9"/>
  <c r="I1286" i="9"/>
  <c r="J1286" i="9"/>
  <c r="K1286" i="9"/>
  <c r="L1286" i="9"/>
  <c r="I1294" i="9"/>
  <c r="J1294" i="9"/>
  <c r="K1294" i="9"/>
  <c r="L1294" i="9"/>
  <c r="I1302" i="9"/>
  <c r="J1302" i="9"/>
  <c r="K1302" i="9"/>
  <c r="L1302" i="9"/>
  <c r="I1310" i="9"/>
  <c r="J1310" i="9"/>
  <c r="K1310" i="9"/>
  <c r="L1310" i="9"/>
  <c r="I1318" i="9"/>
  <c r="L1318" i="9"/>
  <c r="J1318" i="9"/>
  <c r="K1318" i="9"/>
  <c r="I1326" i="9"/>
  <c r="L1326" i="9"/>
  <c r="J1326" i="9"/>
  <c r="K1326" i="9"/>
  <c r="I1334" i="9"/>
  <c r="L1334" i="9"/>
  <c r="J1334" i="9"/>
  <c r="K1334" i="9"/>
  <c r="I1342" i="9"/>
  <c r="L1342" i="9"/>
  <c r="J1342" i="9"/>
  <c r="K1342" i="9"/>
  <c r="I1350" i="9"/>
  <c r="L1350" i="9"/>
  <c r="J1350" i="9"/>
  <c r="K1350" i="9"/>
  <c r="I1358" i="9"/>
  <c r="L1358" i="9"/>
  <c r="J1358" i="9"/>
  <c r="K1358" i="9"/>
  <c r="I1366" i="9"/>
  <c r="L1366" i="9"/>
  <c r="J1366" i="9"/>
  <c r="K1366" i="9"/>
  <c r="I1374" i="9"/>
  <c r="L1374" i="9"/>
  <c r="J1374" i="9"/>
  <c r="K1374" i="9"/>
  <c r="I1382" i="9"/>
  <c r="L1382" i="9"/>
  <c r="J1382" i="9"/>
  <c r="K1382" i="9"/>
  <c r="I1390" i="9"/>
  <c r="L1390" i="9"/>
  <c r="J1390" i="9"/>
  <c r="K1390" i="9"/>
  <c r="I1398" i="9"/>
  <c r="L1398" i="9"/>
  <c r="J1398" i="9"/>
  <c r="K1398" i="9"/>
  <c r="I1406" i="9"/>
  <c r="L1406" i="9"/>
  <c r="J1406" i="9"/>
  <c r="K1406" i="9"/>
  <c r="I1414" i="9"/>
  <c r="L1414" i="9"/>
  <c r="J1414" i="9"/>
  <c r="K1414" i="9"/>
  <c r="I1422" i="9"/>
  <c r="L1422" i="9"/>
  <c r="J1422" i="9"/>
  <c r="K1422" i="9"/>
  <c r="I1430" i="9"/>
  <c r="L1430" i="9"/>
  <c r="J1430" i="9"/>
  <c r="K1430" i="9"/>
  <c r="I1438" i="9"/>
  <c r="L1438" i="9"/>
  <c r="J1438" i="9"/>
  <c r="K1438" i="9"/>
  <c r="I1446" i="9"/>
  <c r="L1446" i="9"/>
  <c r="J1446" i="9"/>
  <c r="K1446" i="9"/>
  <c r="I1454" i="9"/>
  <c r="L1454" i="9"/>
  <c r="J1454" i="9"/>
  <c r="K1454" i="9"/>
  <c r="K1462" i="9"/>
  <c r="L1462" i="9"/>
  <c r="I1462" i="9"/>
  <c r="J1462" i="9"/>
  <c r="K1470" i="9"/>
  <c r="L1470" i="9"/>
  <c r="I1470" i="9"/>
  <c r="J1470" i="9"/>
  <c r="K1478" i="9"/>
  <c r="L1478" i="9"/>
  <c r="I1478" i="9"/>
  <c r="J1478" i="9"/>
  <c r="K1486" i="9"/>
  <c r="L1486" i="9"/>
  <c r="I1486" i="9"/>
  <c r="J1486" i="9"/>
  <c r="K1494" i="9"/>
  <c r="L1494" i="9"/>
  <c r="I1494" i="9"/>
  <c r="J1494" i="9"/>
  <c r="K1502" i="9"/>
  <c r="L1502" i="9"/>
  <c r="I1502" i="9"/>
  <c r="J1502" i="9"/>
  <c r="K1510" i="9"/>
  <c r="L1510" i="9"/>
  <c r="I1510" i="9"/>
  <c r="J1510" i="9"/>
  <c r="K1518" i="9"/>
  <c r="L1518" i="9"/>
  <c r="I1518" i="9"/>
  <c r="J1518" i="9"/>
  <c r="K1526" i="9"/>
  <c r="L1526" i="9"/>
  <c r="I1526" i="9"/>
  <c r="J1526" i="9"/>
  <c r="K1534" i="9"/>
  <c r="L1534" i="9"/>
  <c r="I1534" i="9"/>
  <c r="J1534" i="9"/>
  <c r="K1542" i="9"/>
  <c r="L1542" i="9"/>
  <c r="I1542" i="9"/>
  <c r="J1542" i="9"/>
  <c r="L1550" i="9"/>
  <c r="I1550" i="9"/>
  <c r="J1550" i="9"/>
  <c r="L1558" i="9"/>
  <c r="I1558" i="9"/>
  <c r="J1558" i="9"/>
  <c r="I1719" i="9"/>
  <c r="I1715" i="9"/>
  <c r="I1713" i="9"/>
  <c r="I1711" i="9"/>
  <c r="I1709" i="9"/>
  <c r="I1707" i="9"/>
  <c r="I1705" i="9"/>
  <c r="I1703" i="9"/>
  <c r="I1701" i="9"/>
  <c r="I1699" i="9"/>
  <c r="I1697" i="9"/>
  <c r="I1695" i="9"/>
  <c r="K1692" i="9"/>
  <c r="L1689" i="9"/>
  <c r="I1687" i="9"/>
  <c r="K1684" i="9"/>
  <c r="L1681" i="9"/>
  <c r="I1679" i="9"/>
  <c r="K1676" i="9"/>
  <c r="L1673" i="9"/>
  <c r="I1671" i="9"/>
  <c r="K1668" i="9"/>
  <c r="L1665" i="9"/>
  <c r="I1663" i="9"/>
  <c r="K1660" i="9"/>
  <c r="L1657" i="9"/>
  <c r="I1655" i="9"/>
  <c r="K1652" i="9"/>
  <c r="L1649" i="9"/>
  <c r="I1647" i="9"/>
  <c r="K1644" i="9"/>
  <c r="L1641" i="9"/>
  <c r="I1639" i="9"/>
  <c r="K1636" i="9"/>
  <c r="L1633" i="9"/>
  <c r="K1630" i="9"/>
  <c r="I62" i="9"/>
  <c r="K62" i="9"/>
  <c r="L62" i="9"/>
  <c r="J62" i="9"/>
  <c r="I39" i="9"/>
  <c r="J39" i="9"/>
  <c r="K39" i="9"/>
  <c r="L39" i="9"/>
  <c r="I63" i="9"/>
  <c r="K63" i="9"/>
  <c r="L63" i="9"/>
  <c r="J63" i="9"/>
  <c r="I87" i="9"/>
  <c r="L87" i="9"/>
  <c r="J87" i="9"/>
  <c r="K87" i="9"/>
  <c r="I95" i="9"/>
  <c r="L95" i="9"/>
  <c r="J95" i="9"/>
  <c r="K95" i="9"/>
  <c r="I103" i="9"/>
  <c r="L103" i="9"/>
  <c r="J103" i="9"/>
  <c r="K103" i="9"/>
  <c r="I111" i="9"/>
  <c r="L111" i="9"/>
  <c r="J111" i="9"/>
  <c r="K111" i="9"/>
  <c r="I119" i="9"/>
  <c r="L119" i="9"/>
  <c r="J119" i="9"/>
  <c r="K119" i="9"/>
  <c r="I127" i="9"/>
  <c r="L127" i="9"/>
  <c r="J127" i="9"/>
  <c r="K127" i="9"/>
  <c r="I135" i="9"/>
  <c r="L135" i="9"/>
  <c r="J135" i="9"/>
  <c r="K135" i="9"/>
  <c r="I143" i="9"/>
  <c r="L143" i="9"/>
  <c r="J143" i="9"/>
  <c r="K143" i="9"/>
  <c r="I151" i="9"/>
  <c r="L151" i="9"/>
  <c r="J151" i="9"/>
  <c r="K151" i="9"/>
  <c r="I159" i="9"/>
  <c r="L159" i="9"/>
  <c r="J159" i="9"/>
  <c r="K159" i="9"/>
  <c r="I167" i="9"/>
  <c r="L167" i="9"/>
  <c r="J167" i="9"/>
  <c r="K167" i="9"/>
  <c r="I175" i="9"/>
  <c r="L175" i="9"/>
  <c r="J175" i="9"/>
  <c r="K175" i="9"/>
  <c r="I183" i="9"/>
  <c r="J183" i="9"/>
  <c r="K183" i="9"/>
  <c r="L183" i="9"/>
  <c r="I191" i="9"/>
  <c r="K191" i="9"/>
  <c r="J191" i="9"/>
  <c r="L191" i="9"/>
  <c r="I199" i="9"/>
  <c r="L199" i="9"/>
  <c r="J199" i="9"/>
  <c r="K199" i="9"/>
  <c r="I207" i="9"/>
  <c r="L207" i="9"/>
  <c r="J207" i="9"/>
  <c r="K207" i="9"/>
  <c r="I215" i="9"/>
  <c r="L215" i="9"/>
  <c r="J215" i="9"/>
  <c r="K215" i="9"/>
  <c r="I223" i="9"/>
  <c r="L223" i="9"/>
  <c r="J223" i="9"/>
  <c r="K223" i="9"/>
  <c r="I231" i="9"/>
  <c r="L231" i="9"/>
  <c r="J231" i="9"/>
  <c r="K231" i="9"/>
  <c r="I239" i="9"/>
  <c r="L239" i="9"/>
  <c r="J239" i="9"/>
  <c r="K239" i="9"/>
  <c r="I247" i="9"/>
  <c r="L247" i="9"/>
  <c r="J247" i="9"/>
  <c r="K247" i="9"/>
  <c r="I255" i="9"/>
  <c r="L255" i="9"/>
  <c r="K255" i="9"/>
  <c r="J255" i="9"/>
  <c r="I263" i="9"/>
  <c r="L263" i="9"/>
  <c r="K263" i="9"/>
  <c r="J263" i="9"/>
  <c r="I271" i="9"/>
  <c r="L271" i="9"/>
  <c r="K271" i="9"/>
  <c r="J271" i="9"/>
  <c r="L279" i="9"/>
  <c r="K279" i="9"/>
  <c r="J279" i="9"/>
  <c r="I279" i="9"/>
  <c r="L287" i="9"/>
  <c r="K287" i="9"/>
  <c r="J287" i="9"/>
  <c r="I287" i="9"/>
  <c r="I295" i="9"/>
  <c r="L295" i="9"/>
  <c r="J295" i="9"/>
  <c r="K295" i="9"/>
  <c r="J303" i="9"/>
  <c r="I303" i="9"/>
  <c r="K303" i="9"/>
  <c r="L303" i="9"/>
  <c r="J311" i="9"/>
  <c r="I311" i="9"/>
  <c r="K311" i="9"/>
  <c r="L311" i="9"/>
  <c r="J319" i="9"/>
  <c r="I319" i="9"/>
  <c r="K319" i="9"/>
  <c r="L319" i="9"/>
  <c r="J327" i="9"/>
  <c r="I327" i="9"/>
  <c r="K327" i="9"/>
  <c r="L327" i="9"/>
  <c r="J335" i="9"/>
  <c r="I335" i="9"/>
  <c r="K335" i="9"/>
  <c r="L335" i="9"/>
  <c r="J343" i="9"/>
  <c r="I343" i="9"/>
  <c r="K343" i="9"/>
  <c r="L343" i="9"/>
  <c r="J351" i="9"/>
  <c r="I351" i="9"/>
  <c r="K351" i="9"/>
  <c r="L351" i="9"/>
  <c r="J359" i="9"/>
  <c r="I359" i="9"/>
  <c r="K359" i="9"/>
  <c r="L359" i="9"/>
  <c r="J367" i="9"/>
  <c r="I367" i="9"/>
  <c r="K367" i="9"/>
  <c r="L367" i="9"/>
  <c r="J375" i="9"/>
  <c r="I375" i="9"/>
  <c r="K375" i="9"/>
  <c r="L375" i="9"/>
  <c r="J383" i="9"/>
  <c r="I383" i="9"/>
  <c r="K383" i="9"/>
  <c r="L383" i="9"/>
  <c r="J391" i="9"/>
  <c r="I391" i="9"/>
  <c r="K391" i="9"/>
  <c r="L391" i="9"/>
  <c r="J399" i="9"/>
  <c r="L399" i="9"/>
  <c r="I399" i="9"/>
  <c r="K399" i="9"/>
  <c r="I407" i="9"/>
  <c r="J407" i="9"/>
  <c r="K407" i="9"/>
  <c r="L407" i="9"/>
  <c r="I415" i="9"/>
  <c r="J415" i="9"/>
  <c r="K415" i="9"/>
  <c r="L415" i="9"/>
  <c r="I423" i="9"/>
  <c r="J423" i="9"/>
  <c r="K423" i="9"/>
  <c r="L423" i="9"/>
  <c r="I431" i="9"/>
  <c r="J431" i="9"/>
  <c r="K431" i="9"/>
  <c r="L431" i="9"/>
  <c r="I439" i="9"/>
  <c r="J439" i="9"/>
  <c r="K439" i="9"/>
  <c r="L439" i="9"/>
  <c r="I447" i="9"/>
  <c r="J447" i="9"/>
  <c r="K447" i="9"/>
  <c r="L447" i="9"/>
  <c r="I455" i="9"/>
  <c r="J455" i="9"/>
  <c r="K455" i="9"/>
  <c r="L455" i="9"/>
  <c r="I463" i="9"/>
  <c r="J463" i="9"/>
  <c r="K463" i="9"/>
  <c r="L463" i="9"/>
  <c r="I471" i="9"/>
  <c r="J471" i="9"/>
  <c r="K471" i="9"/>
  <c r="L471" i="9"/>
  <c r="I479" i="9"/>
  <c r="J479" i="9"/>
  <c r="K479" i="9"/>
  <c r="L479" i="9"/>
  <c r="I487" i="9"/>
  <c r="J487" i="9"/>
  <c r="K487" i="9"/>
  <c r="L487" i="9"/>
  <c r="I495" i="9"/>
  <c r="J495" i="9"/>
  <c r="K495" i="9"/>
  <c r="L495" i="9"/>
  <c r="J503" i="9"/>
  <c r="I503" i="9"/>
  <c r="K503" i="9"/>
  <c r="L503" i="9"/>
  <c r="J511" i="9"/>
  <c r="K511" i="9"/>
  <c r="L511" i="9"/>
  <c r="I511" i="9"/>
  <c r="I519" i="9"/>
  <c r="J519" i="9"/>
  <c r="K519" i="9"/>
  <c r="L519" i="9"/>
  <c r="I527" i="9"/>
  <c r="J527" i="9"/>
  <c r="K527" i="9"/>
  <c r="L527" i="9"/>
  <c r="I535" i="9"/>
  <c r="J535" i="9"/>
  <c r="K535" i="9"/>
  <c r="L535" i="9"/>
  <c r="I543" i="9"/>
  <c r="J543" i="9"/>
  <c r="K543" i="9"/>
  <c r="L543" i="9"/>
  <c r="I551" i="9"/>
  <c r="J551" i="9"/>
  <c r="K551" i="9"/>
  <c r="L551" i="9"/>
  <c r="I559" i="9"/>
  <c r="J559" i="9"/>
  <c r="K559" i="9"/>
  <c r="L559" i="9"/>
  <c r="I567" i="9"/>
  <c r="J567" i="9"/>
  <c r="K567" i="9"/>
  <c r="L567" i="9"/>
  <c r="I575" i="9"/>
  <c r="J575" i="9"/>
  <c r="K575" i="9"/>
  <c r="L575" i="9"/>
  <c r="I583" i="9"/>
  <c r="J583" i="9"/>
  <c r="K583" i="9"/>
  <c r="L583" i="9"/>
  <c r="I591" i="9"/>
  <c r="J591" i="9"/>
  <c r="K591" i="9"/>
  <c r="L591" i="9"/>
  <c r="I599" i="9"/>
  <c r="J599" i="9"/>
  <c r="K599" i="9"/>
  <c r="L599" i="9"/>
  <c r="I607" i="9"/>
  <c r="J607" i="9"/>
  <c r="K607" i="9"/>
  <c r="L607" i="9"/>
  <c r="I615" i="9"/>
  <c r="J615" i="9"/>
  <c r="K615" i="9"/>
  <c r="L615" i="9"/>
  <c r="I623" i="9"/>
  <c r="J623" i="9"/>
  <c r="K623" i="9"/>
  <c r="L623" i="9"/>
  <c r="I631" i="9"/>
  <c r="J631" i="9"/>
  <c r="L631" i="9"/>
  <c r="K631" i="9"/>
  <c r="I639" i="9"/>
  <c r="J639" i="9"/>
  <c r="L639" i="9"/>
  <c r="K639" i="9"/>
  <c r="I647" i="9"/>
  <c r="J647" i="9"/>
  <c r="L647" i="9"/>
  <c r="K647" i="9"/>
  <c r="I655" i="9"/>
  <c r="J655" i="9"/>
  <c r="L655" i="9"/>
  <c r="K655" i="9"/>
  <c r="I663" i="9"/>
  <c r="J663" i="9"/>
  <c r="L663" i="9"/>
  <c r="K663" i="9"/>
  <c r="I671" i="9"/>
  <c r="J671" i="9"/>
  <c r="L671" i="9"/>
  <c r="K671" i="9"/>
  <c r="I679" i="9"/>
  <c r="J679" i="9"/>
  <c r="L679" i="9"/>
  <c r="K679" i="9"/>
  <c r="I687" i="9"/>
  <c r="J687" i="9"/>
  <c r="L687" i="9"/>
  <c r="K687" i="9"/>
  <c r="I695" i="9"/>
  <c r="J695" i="9"/>
  <c r="L695" i="9"/>
  <c r="K695" i="9"/>
  <c r="I703" i="9"/>
  <c r="J703" i="9"/>
  <c r="L703" i="9"/>
  <c r="K703" i="9"/>
  <c r="I711" i="9"/>
  <c r="J711" i="9"/>
  <c r="L711" i="9"/>
  <c r="K711" i="9"/>
  <c r="I719" i="9"/>
  <c r="J719" i="9"/>
  <c r="L719" i="9"/>
  <c r="K719" i="9"/>
  <c r="J727" i="9"/>
  <c r="I727" i="9"/>
  <c r="K727" i="9"/>
  <c r="L727" i="9"/>
  <c r="J735" i="9"/>
  <c r="I735" i="9"/>
  <c r="K735" i="9"/>
  <c r="L735" i="9"/>
  <c r="I743" i="9"/>
  <c r="J743" i="9"/>
  <c r="K743" i="9"/>
  <c r="L743" i="9"/>
  <c r="I751" i="9"/>
  <c r="J751" i="9"/>
  <c r="K751" i="9"/>
  <c r="L751" i="9"/>
  <c r="I759" i="9"/>
  <c r="J759" i="9"/>
  <c r="K759" i="9"/>
  <c r="L759" i="9"/>
  <c r="I767" i="9"/>
  <c r="J767" i="9"/>
  <c r="K767" i="9"/>
  <c r="L767" i="9"/>
  <c r="I775" i="9"/>
  <c r="J775" i="9"/>
  <c r="K775" i="9"/>
  <c r="L775" i="9"/>
  <c r="I783" i="9"/>
  <c r="J783" i="9"/>
  <c r="K783" i="9"/>
  <c r="L783" i="9"/>
  <c r="I791" i="9"/>
  <c r="J791" i="9"/>
  <c r="K791" i="9"/>
  <c r="L791" i="9"/>
  <c r="I799" i="9"/>
  <c r="J799" i="9"/>
  <c r="K799" i="9"/>
  <c r="L799" i="9"/>
  <c r="I807" i="9"/>
  <c r="J807" i="9"/>
  <c r="K807" i="9"/>
  <c r="L807" i="9"/>
  <c r="I815" i="9"/>
  <c r="J815" i="9"/>
  <c r="K815" i="9"/>
  <c r="L815" i="9"/>
  <c r="I823" i="9"/>
  <c r="J823" i="9"/>
  <c r="K823" i="9"/>
  <c r="L823" i="9"/>
  <c r="I831" i="9"/>
  <c r="J831" i="9"/>
  <c r="K831" i="9"/>
  <c r="L831" i="9"/>
  <c r="I839" i="9"/>
  <c r="J839" i="9"/>
  <c r="K839" i="9"/>
  <c r="L839" i="9"/>
  <c r="I847" i="9"/>
  <c r="J847" i="9"/>
  <c r="K847" i="9"/>
  <c r="L847" i="9"/>
  <c r="I855" i="9"/>
  <c r="L855" i="9"/>
  <c r="J855" i="9"/>
  <c r="K855" i="9"/>
  <c r="I863" i="9"/>
  <c r="L863" i="9"/>
  <c r="J863" i="9"/>
  <c r="K863" i="9"/>
  <c r="I871" i="9"/>
  <c r="L871" i="9"/>
  <c r="J871" i="9"/>
  <c r="K871" i="9"/>
  <c r="I879" i="9"/>
  <c r="L879" i="9"/>
  <c r="J879" i="9"/>
  <c r="K879" i="9"/>
  <c r="I887" i="9"/>
  <c r="L887" i="9"/>
  <c r="J887" i="9"/>
  <c r="K887" i="9"/>
  <c r="I895" i="9"/>
  <c r="L895" i="9"/>
  <c r="J895" i="9"/>
  <c r="K895" i="9"/>
  <c r="I903" i="9"/>
  <c r="L903" i="9"/>
  <c r="J903" i="9"/>
  <c r="K903" i="9"/>
  <c r="I911" i="9"/>
  <c r="L911" i="9"/>
  <c r="J911" i="9"/>
  <c r="K911" i="9"/>
  <c r="I919" i="9"/>
  <c r="L919" i="9"/>
  <c r="J919" i="9"/>
  <c r="K919" i="9"/>
  <c r="I927" i="9"/>
  <c r="L927" i="9"/>
  <c r="J927" i="9"/>
  <c r="K927" i="9"/>
  <c r="I935" i="9"/>
  <c r="L935" i="9"/>
  <c r="J935" i="9"/>
  <c r="K935" i="9"/>
  <c r="I943" i="9"/>
  <c r="L943" i="9"/>
  <c r="J943" i="9"/>
  <c r="K943" i="9"/>
  <c r="I951" i="9"/>
  <c r="L951" i="9"/>
  <c r="J951" i="9"/>
  <c r="K951" i="9"/>
  <c r="I959" i="9"/>
  <c r="J959" i="9"/>
  <c r="K959" i="9"/>
  <c r="L959" i="9"/>
  <c r="I967" i="9"/>
  <c r="J967" i="9"/>
  <c r="K967" i="9"/>
  <c r="L967" i="9"/>
  <c r="I975" i="9"/>
  <c r="J975" i="9"/>
  <c r="K975" i="9"/>
  <c r="L975" i="9"/>
  <c r="I983" i="9"/>
  <c r="J983" i="9"/>
  <c r="K983" i="9"/>
  <c r="L983" i="9"/>
  <c r="I991" i="9"/>
  <c r="J991" i="9"/>
  <c r="K991" i="9"/>
  <c r="L991" i="9"/>
  <c r="I999" i="9"/>
  <c r="J999" i="9"/>
  <c r="K999" i="9"/>
  <c r="L999" i="9"/>
  <c r="I1007" i="9"/>
  <c r="J1007" i="9"/>
  <c r="K1007" i="9"/>
  <c r="L1007" i="9"/>
  <c r="I1015" i="9"/>
  <c r="J1015" i="9"/>
  <c r="K1015" i="9"/>
  <c r="L1015" i="9"/>
  <c r="I1023" i="9"/>
  <c r="J1023" i="9"/>
  <c r="K1023" i="9"/>
  <c r="L1023" i="9"/>
  <c r="I1031" i="9"/>
  <c r="J1031" i="9"/>
  <c r="K1031" i="9"/>
  <c r="L1031" i="9"/>
  <c r="I1039" i="9"/>
  <c r="J1039" i="9"/>
  <c r="K1039" i="9"/>
  <c r="L1039" i="9"/>
  <c r="I1047" i="9"/>
  <c r="J1047" i="9"/>
  <c r="K1047" i="9"/>
  <c r="L1047" i="9"/>
  <c r="I1055" i="9"/>
  <c r="J1055" i="9"/>
  <c r="K1055" i="9"/>
  <c r="L1055" i="9"/>
  <c r="I1063" i="9"/>
  <c r="J1063" i="9"/>
  <c r="K1063" i="9"/>
  <c r="L1063" i="9"/>
  <c r="I1071" i="9"/>
  <c r="J1071" i="9"/>
  <c r="K1071" i="9"/>
  <c r="L1071" i="9"/>
  <c r="I1079" i="9"/>
  <c r="J1079" i="9"/>
  <c r="K1079" i="9"/>
  <c r="L1079" i="9"/>
  <c r="J1087" i="9"/>
  <c r="K1087" i="9"/>
  <c r="I1087" i="9"/>
  <c r="L1087" i="9"/>
  <c r="J1095" i="9"/>
  <c r="K1095" i="9"/>
  <c r="I1095" i="9"/>
  <c r="L1095" i="9"/>
  <c r="J1103" i="9"/>
  <c r="K1103" i="9"/>
  <c r="I1103" i="9"/>
  <c r="L1103" i="9"/>
  <c r="J1111" i="9"/>
  <c r="K1111" i="9"/>
  <c r="I1111" i="9"/>
  <c r="L1111" i="9"/>
  <c r="J1119" i="9"/>
  <c r="K1119" i="9"/>
  <c r="I1119" i="9"/>
  <c r="L1119" i="9"/>
  <c r="J1127" i="9"/>
  <c r="K1127" i="9"/>
  <c r="I1127" i="9"/>
  <c r="L1127" i="9"/>
  <c r="J1135" i="9"/>
  <c r="K1135" i="9"/>
  <c r="I1135" i="9"/>
  <c r="L1135" i="9"/>
  <c r="J1143" i="9"/>
  <c r="K1143" i="9"/>
  <c r="I1143" i="9"/>
  <c r="L1143" i="9"/>
  <c r="J1151" i="9"/>
  <c r="K1151" i="9"/>
  <c r="I1151" i="9"/>
  <c r="L1151" i="9"/>
  <c r="J1159" i="9"/>
  <c r="K1159" i="9"/>
  <c r="I1159" i="9"/>
  <c r="L1159" i="9"/>
  <c r="J1167" i="9"/>
  <c r="K1167" i="9"/>
  <c r="I1167" i="9"/>
  <c r="L1167" i="9"/>
  <c r="J1175" i="9"/>
  <c r="K1175" i="9"/>
  <c r="I1175" i="9"/>
  <c r="L1175" i="9"/>
  <c r="J1183" i="9"/>
  <c r="K1183" i="9"/>
  <c r="I1183" i="9"/>
  <c r="L1183" i="9"/>
  <c r="J1191" i="9"/>
  <c r="K1191" i="9"/>
  <c r="I1191" i="9"/>
  <c r="L1191" i="9"/>
  <c r="K1199" i="9"/>
  <c r="I1199" i="9"/>
  <c r="J1199" i="9"/>
  <c r="L1199" i="9"/>
  <c r="I1207" i="9"/>
  <c r="J1207" i="9"/>
  <c r="K1207" i="9"/>
  <c r="L1207" i="9"/>
  <c r="L1215" i="9"/>
  <c r="I1215" i="9"/>
  <c r="J1215" i="9"/>
  <c r="K1215" i="9"/>
  <c r="I1223" i="9"/>
  <c r="J1223" i="9"/>
  <c r="K1223" i="9"/>
  <c r="L1223" i="9"/>
  <c r="I1231" i="9"/>
  <c r="J1231" i="9"/>
  <c r="K1231" i="9"/>
  <c r="L1231" i="9"/>
  <c r="I1239" i="9"/>
  <c r="J1239" i="9"/>
  <c r="K1239" i="9"/>
  <c r="L1239" i="9"/>
  <c r="I1247" i="9"/>
  <c r="J1247" i="9"/>
  <c r="K1247" i="9"/>
  <c r="L1247" i="9"/>
  <c r="I1255" i="9"/>
  <c r="J1255" i="9"/>
  <c r="K1255" i="9"/>
  <c r="L1255" i="9"/>
  <c r="I1263" i="9"/>
  <c r="J1263" i="9"/>
  <c r="K1263" i="9"/>
  <c r="L1263" i="9"/>
  <c r="I1271" i="9"/>
  <c r="J1271" i="9"/>
  <c r="K1271" i="9"/>
  <c r="L1271" i="9"/>
  <c r="I1279" i="9"/>
  <c r="J1279" i="9"/>
  <c r="K1279" i="9"/>
  <c r="L1279" i="9"/>
  <c r="I1287" i="9"/>
  <c r="J1287" i="9"/>
  <c r="K1287" i="9"/>
  <c r="L1287" i="9"/>
  <c r="I1295" i="9"/>
  <c r="J1295" i="9"/>
  <c r="K1295" i="9"/>
  <c r="L1295" i="9"/>
  <c r="I1303" i="9"/>
  <c r="J1303" i="9"/>
  <c r="K1303" i="9"/>
  <c r="L1303" i="9"/>
  <c r="I1311" i="9"/>
  <c r="J1311" i="9"/>
  <c r="K1311" i="9"/>
  <c r="L1311" i="9"/>
  <c r="K1319" i="9"/>
  <c r="L1319" i="9"/>
  <c r="J1319" i="9"/>
  <c r="I1319" i="9"/>
  <c r="K1327" i="9"/>
  <c r="L1327" i="9"/>
  <c r="J1327" i="9"/>
  <c r="I1327" i="9"/>
  <c r="I1335" i="9"/>
  <c r="J1335" i="9"/>
  <c r="K1335" i="9"/>
  <c r="L1335" i="9"/>
  <c r="I1343" i="9"/>
  <c r="J1343" i="9"/>
  <c r="K1343" i="9"/>
  <c r="L1343" i="9"/>
  <c r="I1351" i="9"/>
  <c r="J1351" i="9"/>
  <c r="K1351" i="9"/>
  <c r="L1351" i="9"/>
  <c r="I1359" i="9"/>
  <c r="J1359" i="9"/>
  <c r="K1359" i="9"/>
  <c r="L1359" i="9"/>
  <c r="I1367" i="9"/>
  <c r="J1367" i="9"/>
  <c r="K1367" i="9"/>
  <c r="L1367" i="9"/>
  <c r="I1375" i="9"/>
  <c r="J1375" i="9"/>
  <c r="K1375" i="9"/>
  <c r="L1375" i="9"/>
  <c r="I1383" i="9"/>
  <c r="J1383" i="9"/>
  <c r="K1383" i="9"/>
  <c r="L1383" i="9"/>
  <c r="I1391" i="9"/>
  <c r="J1391" i="9"/>
  <c r="K1391" i="9"/>
  <c r="L1391" i="9"/>
  <c r="I1399" i="9"/>
  <c r="J1399" i="9"/>
  <c r="K1399" i="9"/>
  <c r="L1399" i="9"/>
  <c r="I1407" i="9"/>
  <c r="J1407" i="9"/>
  <c r="K1407" i="9"/>
  <c r="L1407" i="9"/>
  <c r="I1415" i="9"/>
  <c r="J1415" i="9"/>
  <c r="K1415" i="9"/>
  <c r="L1415" i="9"/>
  <c r="I1423" i="9"/>
  <c r="J1423" i="9"/>
  <c r="K1423" i="9"/>
  <c r="L1423" i="9"/>
  <c r="I1431" i="9"/>
  <c r="J1431" i="9"/>
  <c r="K1431" i="9"/>
  <c r="L1431" i="9"/>
  <c r="I1439" i="9"/>
  <c r="J1439" i="9"/>
  <c r="K1439" i="9"/>
  <c r="L1439" i="9"/>
  <c r="I1447" i="9"/>
  <c r="J1447" i="9"/>
  <c r="K1447" i="9"/>
  <c r="L1447" i="9"/>
  <c r="I1455" i="9"/>
  <c r="J1455" i="9"/>
  <c r="K1455" i="9"/>
  <c r="L1455" i="9"/>
  <c r="I1463" i="9"/>
  <c r="J1463" i="9"/>
  <c r="K1463" i="9"/>
  <c r="L1463" i="9"/>
  <c r="I1471" i="9"/>
  <c r="J1471" i="9"/>
  <c r="K1471" i="9"/>
  <c r="L1471" i="9"/>
  <c r="I1479" i="9"/>
  <c r="J1479" i="9"/>
  <c r="K1479" i="9"/>
  <c r="L1479" i="9"/>
  <c r="I1487" i="9"/>
  <c r="J1487" i="9"/>
  <c r="K1487" i="9"/>
  <c r="L1487" i="9"/>
  <c r="I1495" i="9"/>
  <c r="J1495" i="9"/>
  <c r="K1495" i="9"/>
  <c r="L1495" i="9"/>
  <c r="I1503" i="9"/>
  <c r="J1503" i="9"/>
  <c r="K1503" i="9"/>
  <c r="L1503" i="9"/>
  <c r="I1511" i="9"/>
  <c r="J1511" i="9"/>
  <c r="K1511" i="9"/>
  <c r="L1511" i="9"/>
  <c r="I1519" i="9"/>
  <c r="J1519" i="9"/>
  <c r="K1519" i="9"/>
  <c r="L1519" i="9"/>
  <c r="I1527" i="9"/>
  <c r="J1527" i="9"/>
  <c r="K1527" i="9"/>
  <c r="L1527" i="9"/>
  <c r="I1535" i="9"/>
  <c r="J1535" i="9"/>
  <c r="K1535" i="9"/>
  <c r="L1535" i="9"/>
  <c r="I1543" i="9"/>
  <c r="J1543" i="9"/>
  <c r="K1543" i="9"/>
  <c r="L1543" i="9"/>
  <c r="I1551" i="9"/>
  <c r="J1551" i="9"/>
  <c r="K1551" i="9"/>
  <c r="L1551" i="9"/>
  <c r="I1559" i="9"/>
  <c r="J1559" i="9"/>
  <c r="K1559" i="9"/>
  <c r="I1567" i="9"/>
  <c r="J1567" i="9"/>
  <c r="K1567" i="9"/>
  <c r="I1575" i="9"/>
  <c r="J1575" i="9"/>
  <c r="K1575" i="9"/>
  <c r="I1583" i="9"/>
  <c r="J1583" i="9"/>
  <c r="K1583" i="9"/>
  <c r="I1591" i="9"/>
  <c r="J1591" i="9"/>
  <c r="K1591" i="9"/>
  <c r="I1599" i="9"/>
  <c r="J1599" i="9"/>
  <c r="K1599" i="9"/>
  <c r="I1607" i="9"/>
  <c r="J1607" i="9"/>
  <c r="K1607" i="9"/>
  <c r="I1615" i="9"/>
  <c r="J1615" i="9"/>
  <c r="K1615" i="9"/>
  <c r="I1623" i="9"/>
  <c r="J1623" i="9"/>
  <c r="K1623" i="9"/>
  <c r="I1631" i="9"/>
  <c r="K1631" i="9"/>
  <c r="L1742" i="9"/>
  <c r="Q1742" i="9" s="1"/>
  <c r="L1740" i="9"/>
  <c r="L1738" i="9"/>
  <c r="L1736" i="9"/>
  <c r="L1734" i="9"/>
  <c r="L1732" i="9"/>
  <c r="L1730" i="9"/>
  <c r="L1728" i="9"/>
  <c r="L1726" i="9"/>
  <c r="L1724" i="9"/>
  <c r="L1722" i="9"/>
  <c r="L1720" i="9"/>
  <c r="L1718" i="9"/>
  <c r="L1716" i="9"/>
  <c r="L1714" i="9"/>
  <c r="L1712" i="9"/>
  <c r="L1710" i="9"/>
  <c r="L1708" i="9"/>
  <c r="L1706" i="9"/>
  <c r="L1704" i="9"/>
  <c r="L1702" i="9"/>
  <c r="L1700" i="9"/>
  <c r="L1698" i="9"/>
  <c r="L1696" i="9"/>
  <c r="L1694" i="9"/>
  <c r="I1692" i="9"/>
  <c r="J1689" i="9"/>
  <c r="L1686" i="9"/>
  <c r="I1684" i="9"/>
  <c r="J1681" i="9"/>
  <c r="L1678" i="9"/>
  <c r="I1676" i="9"/>
  <c r="J1673" i="9"/>
  <c r="L1670" i="9"/>
  <c r="I1668" i="9"/>
  <c r="J1665" i="9"/>
  <c r="L1662" i="9"/>
  <c r="I1660" i="9"/>
  <c r="J1657" i="9"/>
  <c r="L1654" i="9"/>
  <c r="I1652" i="9"/>
  <c r="J1649" i="9"/>
  <c r="L1646" i="9"/>
  <c r="I1644" i="9"/>
  <c r="J1641" i="9"/>
  <c r="L1638" i="9"/>
  <c r="I1636" i="9"/>
  <c r="I1630" i="9"/>
  <c r="L1626" i="9"/>
  <c r="L1622" i="9"/>
  <c r="L1618" i="9"/>
  <c r="L1614" i="9"/>
  <c r="L1610" i="9"/>
  <c r="L1606" i="9"/>
  <c r="L1602" i="9"/>
  <c r="L1598" i="9"/>
  <c r="L1594" i="9"/>
  <c r="L1590" i="9"/>
  <c r="L1586" i="9"/>
  <c r="L1582" i="9"/>
  <c r="L1578" i="9"/>
  <c r="L1574" i="9"/>
  <c r="L1570" i="9"/>
  <c r="L1566" i="9"/>
  <c r="K1562" i="9"/>
  <c r="I30" i="9"/>
  <c r="J30" i="9"/>
  <c r="K30" i="9"/>
  <c r="L30" i="9"/>
  <c r="I94" i="9"/>
  <c r="L94" i="9"/>
  <c r="J94" i="9"/>
  <c r="K94" i="9"/>
  <c r="I55" i="9"/>
  <c r="J55" i="9"/>
  <c r="K55" i="9"/>
  <c r="L55" i="9"/>
  <c r="I79" i="9"/>
  <c r="L79" i="9"/>
  <c r="J79" i="9"/>
  <c r="K79" i="9"/>
  <c r="I48" i="9"/>
  <c r="J48" i="9"/>
  <c r="K48" i="9"/>
  <c r="L48" i="9"/>
  <c r="I64" i="9"/>
  <c r="K64" i="9"/>
  <c r="L64" i="9"/>
  <c r="J64" i="9"/>
  <c r="I80" i="9"/>
  <c r="L80" i="9"/>
  <c r="J80" i="9"/>
  <c r="K80" i="9"/>
  <c r="I96" i="9"/>
  <c r="L96" i="9"/>
  <c r="J96" i="9"/>
  <c r="K96" i="9"/>
  <c r="I112" i="9"/>
  <c r="L112" i="9"/>
  <c r="J112" i="9"/>
  <c r="K112" i="9"/>
  <c r="I120" i="9"/>
  <c r="L120" i="9"/>
  <c r="J120" i="9"/>
  <c r="K120" i="9"/>
  <c r="I136" i="9"/>
  <c r="L136" i="9"/>
  <c r="J136" i="9"/>
  <c r="K136" i="9"/>
  <c r="I144" i="9"/>
  <c r="L144" i="9"/>
  <c r="K144" i="9"/>
  <c r="J144" i="9"/>
  <c r="I152" i="9"/>
  <c r="L152" i="9"/>
  <c r="K152" i="9"/>
  <c r="J152" i="9"/>
  <c r="I160" i="9"/>
  <c r="L160" i="9"/>
  <c r="K160" i="9"/>
  <c r="J160" i="9"/>
  <c r="I168" i="9"/>
  <c r="L168" i="9"/>
  <c r="J168" i="9"/>
  <c r="K168" i="9"/>
  <c r="I176" i="9"/>
  <c r="J176" i="9"/>
  <c r="K176" i="9"/>
  <c r="L176" i="9"/>
  <c r="K184" i="9"/>
  <c r="J184" i="9"/>
  <c r="I184" i="9"/>
  <c r="L184" i="9"/>
  <c r="J192" i="9"/>
  <c r="K192" i="9"/>
  <c r="I192" i="9"/>
  <c r="L192" i="9"/>
  <c r="I200" i="9"/>
  <c r="L200" i="9"/>
  <c r="K200" i="9"/>
  <c r="J200" i="9"/>
  <c r="I208" i="9"/>
  <c r="L208" i="9"/>
  <c r="K208" i="9"/>
  <c r="J208" i="9"/>
  <c r="I216" i="9"/>
  <c r="L216" i="9"/>
  <c r="K216" i="9"/>
  <c r="J216" i="9"/>
  <c r="I224" i="9"/>
  <c r="L224" i="9"/>
  <c r="K224" i="9"/>
  <c r="J224" i="9"/>
  <c r="I232" i="9"/>
  <c r="L232" i="9"/>
  <c r="K232" i="9"/>
  <c r="J232" i="9"/>
  <c r="I240" i="9"/>
  <c r="L240" i="9"/>
  <c r="K240" i="9"/>
  <c r="J240" i="9"/>
  <c r="I248" i="9"/>
  <c r="L248" i="9"/>
  <c r="K248" i="9"/>
  <c r="J248" i="9"/>
  <c r="I256" i="9"/>
  <c r="L256" i="9"/>
  <c r="K256" i="9"/>
  <c r="J256" i="9"/>
  <c r="I264" i="9"/>
  <c r="L264" i="9"/>
  <c r="K264" i="9"/>
  <c r="J264" i="9"/>
  <c r="I272" i="9"/>
  <c r="L272" i="9"/>
  <c r="K272" i="9"/>
  <c r="J272" i="9"/>
  <c r="I280" i="9"/>
  <c r="L280" i="9"/>
  <c r="J280" i="9"/>
  <c r="K280" i="9"/>
  <c r="I288" i="9"/>
  <c r="L288" i="9"/>
  <c r="J288" i="9"/>
  <c r="K288" i="9"/>
  <c r="I296" i="9"/>
  <c r="J296" i="9"/>
  <c r="K296" i="9"/>
  <c r="L296" i="9"/>
  <c r="I304" i="9"/>
  <c r="J304" i="9"/>
  <c r="K304" i="9"/>
  <c r="L304" i="9"/>
  <c r="I312" i="9"/>
  <c r="J312" i="9"/>
  <c r="K312" i="9"/>
  <c r="L312" i="9"/>
  <c r="I320" i="9"/>
  <c r="J320" i="9"/>
  <c r="K320" i="9"/>
  <c r="L320" i="9"/>
  <c r="I328" i="9"/>
  <c r="J328" i="9"/>
  <c r="K328" i="9"/>
  <c r="L328" i="9"/>
  <c r="I336" i="9"/>
  <c r="J336" i="9"/>
  <c r="K336" i="9"/>
  <c r="L336" i="9"/>
  <c r="I344" i="9"/>
  <c r="J344" i="9"/>
  <c r="K344" i="9"/>
  <c r="L344" i="9"/>
  <c r="I352" i="9"/>
  <c r="J352" i="9"/>
  <c r="K352" i="9"/>
  <c r="L352" i="9"/>
  <c r="I360" i="9"/>
  <c r="J360" i="9"/>
  <c r="K360" i="9"/>
  <c r="L360" i="9"/>
  <c r="I368" i="9"/>
  <c r="J368" i="9"/>
  <c r="K368" i="9"/>
  <c r="L368" i="9"/>
  <c r="J376" i="9"/>
  <c r="I376" i="9"/>
  <c r="K376" i="9"/>
  <c r="L376" i="9"/>
  <c r="J384" i="9"/>
  <c r="I384" i="9"/>
  <c r="K384" i="9"/>
  <c r="L384" i="9"/>
  <c r="L392" i="9"/>
  <c r="I392" i="9"/>
  <c r="J392" i="9"/>
  <c r="K392" i="9"/>
  <c r="J400" i="9"/>
  <c r="K400" i="9"/>
  <c r="L400" i="9"/>
  <c r="I400" i="9"/>
  <c r="J408" i="9"/>
  <c r="I408" i="9"/>
  <c r="K408" i="9"/>
  <c r="L408" i="9"/>
  <c r="J416" i="9"/>
  <c r="I416" i="9"/>
  <c r="K416" i="9"/>
  <c r="L416" i="9"/>
  <c r="J424" i="9"/>
  <c r="I424" i="9"/>
  <c r="K424" i="9"/>
  <c r="L424" i="9"/>
  <c r="J432" i="9"/>
  <c r="I432" i="9"/>
  <c r="K432" i="9"/>
  <c r="L432" i="9"/>
  <c r="J440" i="9"/>
  <c r="I440" i="9"/>
  <c r="K440" i="9"/>
  <c r="L440" i="9"/>
  <c r="J448" i="9"/>
  <c r="I448" i="9"/>
  <c r="K448" i="9"/>
  <c r="L448" i="9"/>
  <c r="J456" i="9"/>
  <c r="I456" i="9"/>
  <c r="K456" i="9"/>
  <c r="L456" i="9"/>
  <c r="J464" i="9"/>
  <c r="I464" i="9"/>
  <c r="K464" i="9"/>
  <c r="L464" i="9"/>
  <c r="J472" i="9"/>
  <c r="I472" i="9"/>
  <c r="K472" i="9"/>
  <c r="L472" i="9"/>
  <c r="J480" i="9"/>
  <c r="I480" i="9"/>
  <c r="K480" i="9"/>
  <c r="L480" i="9"/>
  <c r="J488" i="9"/>
  <c r="I488" i="9"/>
  <c r="K488" i="9"/>
  <c r="L488" i="9"/>
  <c r="J496" i="9"/>
  <c r="I496" i="9"/>
  <c r="K496" i="9"/>
  <c r="L496" i="9"/>
  <c r="J504" i="9"/>
  <c r="I504" i="9"/>
  <c r="K504" i="9"/>
  <c r="L504" i="9"/>
  <c r="J512" i="9"/>
  <c r="I512" i="9"/>
  <c r="K512" i="9"/>
  <c r="L512" i="9"/>
  <c r="J520" i="9"/>
  <c r="K520" i="9"/>
  <c r="L520" i="9"/>
  <c r="I520" i="9"/>
  <c r="J528" i="9"/>
  <c r="K528" i="9"/>
  <c r="L528" i="9"/>
  <c r="I528" i="9"/>
  <c r="J536" i="9"/>
  <c r="K536" i="9"/>
  <c r="L536" i="9"/>
  <c r="I536" i="9"/>
  <c r="J544" i="9"/>
  <c r="K544" i="9"/>
  <c r="L544" i="9"/>
  <c r="I544" i="9"/>
  <c r="J552" i="9"/>
  <c r="K552" i="9"/>
  <c r="L552" i="9"/>
  <c r="I552" i="9"/>
  <c r="J560" i="9"/>
  <c r="K560" i="9"/>
  <c r="L560" i="9"/>
  <c r="I560" i="9"/>
  <c r="J568" i="9"/>
  <c r="K568" i="9"/>
  <c r="L568" i="9"/>
  <c r="I568" i="9"/>
  <c r="J576" i="9"/>
  <c r="K576" i="9"/>
  <c r="L576" i="9"/>
  <c r="I576" i="9"/>
  <c r="J584" i="9"/>
  <c r="K584" i="9"/>
  <c r="L584" i="9"/>
  <c r="I584" i="9"/>
  <c r="J592" i="9"/>
  <c r="K592" i="9"/>
  <c r="L592" i="9"/>
  <c r="I592" i="9"/>
  <c r="J600" i="9"/>
  <c r="K600" i="9"/>
  <c r="L600" i="9"/>
  <c r="I600" i="9"/>
  <c r="J608" i="9"/>
  <c r="K608" i="9"/>
  <c r="L608" i="9"/>
  <c r="I608" i="9"/>
  <c r="J616" i="9"/>
  <c r="K616" i="9"/>
  <c r="L616" i="9"/>
  <c r="I616" i="9"/>
  <c r="J624" i="9"/>
  <c r="I624" i="9"/>
  <c r="K624" i="9"/>
  <c r="L624" i="9"/>
  <c r="J632" i="9"/>
  <c r="I632" i="9"/>
  <c r="K632" i="9"/>
  <c r="L632" i="9"/>
  <c r="J640" i="9"/>
  <c r="I640" i="9"/>
  <c r="K640" i="9"/>
  <c r="L640" i="9"/>
  <c r="J648" i="9"/>
  <c r="I648" i="9"/>
  <c r="K648" i="9"/>
  <c r="L648" i="9"/>
  <c r="J656" i="9"/>
  <c r="I656" i="9"/>
  <c r="K656" i="9"/>
  <c r="L656" i="9"/>
  <c r="J664" i="9"/>
  <c r="I664" i="9"/>
  <c r="K664" i="9"/>
  <c r="L664" i="9"/>
  <c r="J672" i="9"/>
  <c r="I672" i="9"/>
  <c r="K672" i="9"/>
  <c r="L672" i="9"/>
  <c r="J680" i="9"/>
  <c r="I680" i="9"/>
  <c r="K680" i="9"/>
  <c r="L680" i="9"/>
  <c r="J688" i="9"/>
  <c r="I688" i="9"/>
  <c r="K688" i="9"/>
  <c r="L688" i="9"/>
  <c r="J696" i="9"/>
  <c r="I696" i="9"/>
  <c r="K696" i="9"/>
  <c r="L696" i="9"/>
  <c r="J704" i="9"/>
  <c r="I704" i="9"/>
  <c r="K704" i="9"/>
  <c r="L704" i="9"/>
  <c r="J712" i="9"/>
  <c r="I712" i="9"/>
  <c r="K712" i="9"/>
  <c r="L712" i="9"/>
  <c r="J720" i="9"/>
  <c r="I720" i="9"/>
  <c r="K720" i="9"/>
  <c r="L720" i="9"/>
  <c r="J728" i="9"/>
  <c r="I728" i="9"/>
  <c r="K728" i="9"/>
  <c r="L728" i="9"/>
  <c r="J736" i="9"/>
  <c r="I736" i="9"/>
  <c r="L736" i="9"/>
  <c r="K736" i="9"/>
  <c r="J744" i="9"/>
  <c r="I744" i="9"/>
  <c r="K744" i="9"/>
  <c r="L744" i="9"/>
  <c r="I752" i="9"/>
  <c r="J752" i="9"/>
  <c r="K752" i="9"/>
  <c r="L752" i="9"/>
  <c r="I760" i="9"/>
  <c r="J760" i="9"/>
  <c r="K760" i="9"/>
  <c r="L760" i="9"/>
  <c r="I768" i="9"/>
  <c r="J768" i="9"/>
  <c r="K768" i="9"/>
  <c r="L768" i="9"/>
  <c r="I776" i="9"/>
  <c r="J776" i="9"/>
  <c r="K776" i="9"/>
  <c r="L776" i="9"/>
  <c r="I784" i="9"/>
  <c r="J784" i="9"/>
  <c r="K784" i="9"/>
  <c r="L784" i="9"/>
  <c r="I792" i="9"/>
  <c r="J792" i="9"/>
  <c r="K792" i="9"/>
  <c r="L792" i="9"/>
  <c r="I800" i="9"/>
  <c r="J800" i="9"/>
  <c r="K800" i="9"/>
  <c r="L800" i="9"/>
  <c r="I808" i="9"/>
  <c r="J808" i="9"/>
  <c r="K808" i="9"/>
  <c r="L808" i="9"/>
  <c r="I816" i="9"/>
  <c r="J816" i="9"/>
  <c r="K816" i="9"/>
  <c r="L816" i="9"/>
  <c r="I824" i="9"/>
  <c r="J824" i="9"/>
  <c r="K824" i="9"/>
  <c r="L824" i="9"/>
  <c r="I832" i="9"/>
  <c r="J832" i="9"/>
  <c r="K832" i="9"/>
  <c r="L832" i="9"/>
  <c r="I840" i="9"/>
  <c r="J840" i="9"/>
  <c r="K840" i="9"/>
  <c r="L840" i="9"/>
  <c r="I848" i="9"/>
  <c r="J848" i="9"/>
  <c r="K848" i="9"/>
  <c r="L848" i="9"/>
  <c r="I856" i="9"/>
  <c r="L856" i="9"/>
  <c r="J856" i="9"/>
  <c r="K856" i="9"/>
  <c r="I864" i="9"/>
  <c r="L864" i="9"/>
  <c r="J864" i="9"/>
  <c r="K864" i="9"/>
  <c r="I872" i="9"/>
  <c r="L872" i="9"/>
  <c r="J872" i="9"/>
  <c r="K872" i="9"/>
  <c r="I880" i="9"/>
  <c r="L880" i="9"/>
  <c r="J880" i="9"/>
  <c r="K880" i="9"/>
  <c r="I888" i="9"/>
  <c r="L888" i="9"/>
  <c r="J888" i="9"/>
  <c r="K888" i="9"/>
  <c r="I896" i="9"/>
  <c r="L896" i="9"/>
  <c r="J896" i="9"/>
  <c r="K896" i="9"/>
  <c r="I904" i="9"/>
  <c r="L904" i="9"/>
  <c r="J904" i="9"/>
  <c r="K904" i="9"/>
  <c r="I912" i="9"/>
  <c r="L912" i="9"/>
  <c r="J912" i="9"/>
  <c r="K912" i="9"/>
  <c r="I920" i="9"/>
  <c r="L920" i="9"/>
  <c r="J920" i="9"/>
  <c r="K920" i="9"/>
  <c r="I928" i="9"/>
  <c r="L928" i="9"/>
  <c r="J928" i="9"/>
  <c r="K928" i="9"/>
  <c r="I936" i="9"/>
  <c r="L936" i="9"/>
  <c r="J936" i="9"/>
  <c r="K936" i="9"/>
  <c r="I944" i="9"/>
  <c r="L944" i="9"/>
  <c r="J944" i="9"/>
  <c r="K944" i="9"/>
  <c r="I952" i="9"/>
  <c r="L952" i="9"/>
  <c r="J952" i="9"/>
  <c r="K952" i="9"/>
  <c r="I960" i="9"/>
  <c r="L960" i="9"/>
  <c r="J960" i="9"/>
  <c r="K960" i="9"/>
  <c r="I968" i="9"/>
  <c r="L968" i="9"/>
  <c r="J968" i="9"/>
  <c r="K968" i="9"/>
  <c r="L976" i="9"/>
  <c r="I976" i="9"/>
  <c r="J976" i="9"/>
  <c r="K976" i="9"/>
  <c r="L984" i="9"/>
  <c r="I984" i="9"/>
  <c r="J984" i="9"/>
  <c r="K984" i="9"/>
  <c r="K992" i="9"/>
  <c r="L992" i="9"/>
  <c r="I992" i="9"/>
  <c r="J992" i="9"/>
  <c r="K1000" i="9"/>
  <c r="L1000" i="9"/>
  <c r="I1000" i="9"/>
  <c r="J1000" i="9"/>
  <c r="K1008" i="9"/>
  <c r="L1008" i="9"/>
  <c r="I1008" i="9"/>
  <c r="J1008" i="9"/>
  <c r="K1016" i="9"/>
  <c r="L1016" i="9"/>
  <c r="I1016" i="9"/>
  <c r="J1016" i="9"/>
  <c r="K1024" i="9"/>
  <c r="L1024" i="9"/>
  <c r="I1024" i="9"/>
  <c r="J1024" i="9"/>
  <c r="K1032" i="9"/>
  <c r="L1032" i="9"/>
  <c r="I1032" i="9"/>
  <c r="J1032" i="9"/>
  <c r="K1040" i="9"/>
  <c r="L1040" i="9"/>
  <c r="I1040" i="9"/>
  <c r="J1040" i="9"/>
  <c r="K1048" i="9"/>
  <c r="L1048" i="9"/>
  <c r="I1048" i="9"/>
  <c r="J1048" i="9"/>
  <c r="K1056" i="9"/>
  <c r="L1056" i="9"/>
  <c r="I1056" i="9"/>
  <c r="J1056" i="9"/>
  <c r="K1064" i="9"/>
  <c r="L1064" i="9"/>
  <c r="I1064" i="9"/>
  <c r="J1064" i="9"/>
  <c r="K1072" i="9"/>
  <c r="L1072" i="9"/>
  <c r="I1072" i="9"/>
  <c r="J1072" i="9"/>
  <c r="K1080" i="9"/>
  <c r="L1080" i="9"/>
  <c r="I1080" i="9"/>
  <c r="J1080" i="9"/>
  <c r="K1088" i="9"/>
  <c r="J1088" i="9"/>
  <c r="I1088" i="9"/>
  <c r="L1088" i="9"/>
  <c r="K1096" i="9"/>
  <c r="J1096" i="9"/>
  <c r="I1096" i="9"/>
  <c r="L1096" i="9"/>
  <c r="K1104" i="9"/>
  <c r="J1104" i="9"/>
  <c r="I1104" i="9"/>
  <c r="L1104" i="9"/>
  <c r="K1112" i="9"/>
  <c r="J1112" i="9"/>
  <c r="I1112" i="9"/>
  <c r="L1112" i="9"/>
  <c r="K1120" i="9"/>
  <c r="J1120" i="9"/>
  <c r="I1120" i="9"/>
  <c r="L1120" i="9"/>
  <c r="K1128" i="9"/>
  <c r="J1128" i="9"/>
  <c r="I1128" i="9"/>
  <c r="L1128" i="9"/>
  <c r="K1136" i="9"/>
  <c r="J1136" i="9"/>
  <c r="I1136" i="9"/>
  <c r="L1136" i="9"/>
  <c r="K1144" i="9"/>
  <c r="J1144" i="9"/>
  <c r="I1144" i="9"/>
  <c r="L1144" i="9"/>
  <c r="K1152" i="9"/>
  <c r="J1152" i="9"/>
  <c r="I1152" i="9"/>
  <c r="L1152" i="9"/>
  <c r="K1160" i="9"/>
  <c r="J1160" i="9"/>
  <c r="I1160" i="9"/>
  <c r="L1160" i="9"/>
  <c r="K1168" i="9"/>
  <c r="J1168" i="9"/>
  <c r="I1168" i="9"/>
  <c r="L1168" i="9"/>
  <c r="K1176" i="9"/>
  <c r="J1176" i="9"/>
  <c r="I1176" i="9"/>
  <c r="L1176" i="9"/>
  <c r="K1184" i="9"/>
  <c r="J1184" i="9"/>
  <c r="I1184" i="9"/>
  <c r="L1184" i="9"/>
  <c r="K1192" i="9"/>
  <c r="J1192" i="9"/>
  <c r="I1192" i="9"/>
  <c r="L1192" i="9"/>
  <c r="K1200" i="9"/>
  <c r="J1200" i="9"/>
  <c r="I1200" i="9"/>
  <c r="L1200" i="9"/>
  <c r="J1208" i="9"/>
  <c r="I1208" i="9"/>
  <c r="K1208" i="9"/>
  <c r="L1208" i="9"/>
  <c r="J1216" i="9"/>
  <c r="I1216" i="9"/>
  <c r="K1216" i="9"/>
  <c r="L1216" i="9"/>
  <c r="J1224" i="9"/>
  <c r="I1224" i="9"/>
  <c r="K1224" i="9"/>
  <c r="L1224" i="9"/>
  <c r="I1232" i="9"/>
  <c r="J1232" i="9"/>
  <c r="K1232" i="9"/>
  <c r="L1232" i="9"/>
  <c r="I1240" i="9"/>
  <c r="J1240" i="9"/>
  <c r="K1240" i="9"/>
  <c r="L1240" i="9"/>
  <c r="I1248" i="9"/>
  <c r="J1248" i="9"/>
  <c r="K1248" i="9"/>
  <c r="L1248" i="9"/>
  <c r="I1256" i="9"/>
  <c r="J1256" i="9"/>
  <c r="K1256" i="9"/>
  <c r="L1256" i="9"/>
  <c r="I1264" i="9"/>
  <c r="J1264" i="9"/>
  <c r="K1264" i="9"/>
  <c r="L1264" i="9"/>
  <c r="I1272" i="9"/>
  <c r="J1272" i="9"/>
  <c r="K1272" i="9"/>
  <c r="L1272" i="9"/>
  <c r="I1280" i="9"/>
  <c r="J1280" i="9"/>
  <c r="K1280" i="9"/>
  <c r="L1280" i="9"/>
  <c r="I1288" i="9"/>
  <c r="J1288" i="9"/>
  <c r="K1288" i="9"/>
  <c r="L1288" i="9"/>
  <c r="I1296" i="9"/>
  <c r="J1296" i="9"/>
  <c r="K1296" i="9"/>
  <c r="L1296" i="9"/>
  <c r="I1304" i="9"/>
  <c r="J1304" i="9"/>
  <c r="K1304" i="9"/>
  <c r="L1304" i="9"/>
  <c r="I1312" i="9"/>
  <c r="J1312" i="9"/>
  <c r="K1312" i="9"/>
  <c r="L1312" i="9"/>
  <c r="I1320" i="9"/>
  <c r="L1320" i="9"/>
  <c r="J1320" i="9"/>
  <c r="K1320" i="9"/>
  <c r="I1328" i="9"/>
  <c r="L1328" i="9"/>
  <c r="J1328" i="9"/>
  <c r="K1328" i="9"/>
  <c r="I1336" i="9"/>
  <c r="L1336" i="9"/>
  <c r="J1336" i="9"/>
  <c r="K1336" i="9"/>
  <c r="I1344" i="9"/>
  <c r="L1344" i="9"/>
  <c r="J1344" i="9"/>
  <c r="K1344" i="9"/>
  <c r="I1352" i="9"/>
  <c r="L1352" i="9"/>
  <c r="J1352" i="9"/>
  <c r="K1352" i="9"/>
  <c r="I1360" i="9"/>
  <c r="L1360" i="9"/>
  <c r="J1360" i="9"/>
  <c r="K1360" i="9"/>
  <c r="I1368" i="9"/>
  <c r="L1368" i="9"/>
  <c r="J1368" i="9"/>
  <c r="K1368" i="9"/>
  <c r="I1376" i="9"/>
  <c r="L1376" i="9"/>
  <c r="J1376" i="9"/>
  <c r="K1376" i="9"/>
  <c r="I1384" i="9"/>
  <c r="L1384" i="9"/>
  <c r="J1384" i="9"/>
  <c r="K1384" i="9"/>
  <c r="I1392" i="9"/>
  <c r="L1392" i="9"/>
  <c r="J1392" i="9"/>
  <c r="K1392" i="9"/>
  <c r="I1400" i="9"/>
  <c r="L1400" i="9"/>
  <c r="J1400" i="9"/>
  <c r="K1400" i="9"/>
  <c r="I1408" i="9"/>
  <c r="L1408" i="9"/>
  <c r="J1408" i="9"/>
  <c r="K1408" i="9"/>
  <c r="I1416" i="9"/>
  <c r="L1416" i="9"/>
  <c r="J1416" i="9"/>
  <c r="K1416" i="9"/>
  <c r="I1424" i="9"/>
  <c r="L1424" i="9"/>
  <c r="J1424" i="9"/>
  <c r="K1424" i="9"/>
  <c r="I1432" i="9"/>
  <c r="L1432" i="9"/>
  <c r="J1432" i="9"/>
  <c r="K1432" i="9"/>
  <c r="I1440" i="9"/>
  <c r="L1440" i="9"/>
  <c r="J1440" i="9"/>
  <c r="K1440" i="9"/>
  <c r="I1448" i="9"/>
  <c r="L1448" i="9"/>
  <c r="J1448" i="9"/>
  <c r="K1448" i="9"/>
  <c r="I1456" i="9"/>
  <c r="L1456" i="9"/>
  <c r="J1456" i="9"/>
  <c r="K1456" i="9"/>
  <c r="K1464" i="9"/>
  <c r="L1464" i="9"/>
  <c r="I1464" i="9"/>
  <c r="J1464" i="9"/>
  <c r="K1472" i="9"/>
  <c r="L1472" i="9"/>
  <c r="I1472" i="9"/>
  <c r="J1472" i="9"/>
  <c r="K1480" i="9"/>
  <c r="L1480" i="9"/>
  <c r="I1480" i="9"/>
  <c r="J1480" i="9"/>
  <c r="K1488" i="9"/>
  <c r="L1488" i="9"/>
  <c r="I1488" i="9"/>
  <c r="J1488" i="9"/>
  <c r="K1496" i="9"/>
  <c r="L1496" i="9"/>
  <c r="I1496" i="9"/>
  <c r="J1496" i="9"/>
  <c r="K1504" i="9"/>
  <c r="L1504" i="9"/>
  <c r="I1504" i="9"/>
  <c r="J1504" i="9"/>
  <c r="K1512" i="9"/>
  <c r="L1512" i="9"/>
  <c r="I1512" i="9"/>
  <c r="J1512" i="9"/>
  <c r="K1520" i="9"/>
  <c r="L1520" i="9"/>
  <c r="I1520" i="9"/>
  <c r="J1520" i="9"/>
  <c r="K1528" i="9"/>
  <c r="L1528" i="9"/>
  <c r="I1528" i="9"/>
  <c r="J1528" i="9"/>
  <c r="K1536" i="9"/>
  <c r="L1536" i="9"/>
  <c r="I1536" i="9"/>
  <c r="J1536" i="9"/>
  <c r="K1544" i="9"/>
  <c r="L1544" i="9"/>
  <c r="I1544" i="9"/>
  <c r="J1544" i="9"/>
  <c r="L1552" i="9"/>
  <c r="I1552" i="9"/>
  <c r="J1552" i="9"/>
  <c r="L1560" i="9"/>
  <c r="J1560" i="9"/>
  <c r="K1742" i="9"/>
  <c r="P1742" i="9" s="1"/>
  <c r="K1740" i="9"/>
  <c r="K1738" i="9"/>
  <c r="K1736" i="9"/>
  <c r="K1734" i="9"/>
  <c r="K1732" i="9"/>
  <c r="K1730" i="9"/>
  <c r="K1728" i="9"/>
  <c r="K1726" i="9"/>
  <c r="K1724" i="9"/>
  <c r="K1722" i="9"/>
  <c r="K1720" i="9"/>
  <c r="K1718" i="9"/>
  <c r="K1716" i="9"/>
  <c r="K1714" i="9"/>
  <c r="K1712" i="9"/>
  <c r="K1710" i="9"/>
  <c r="K1708" i="9"/>
  <c r="K1706" i="9"/>
  <c r="K1704" i="9"/>
  <c r="K1702" i="9"/>
  <c r="K1700" i="9"/>
  <c r="K1698" i="9"/>
  <c r="K1696" i="9"/>
  <c r="K1694" i="9"/>
  <c r="L1691" i="9"/>
  <c r="I1689" i="9"/>
  <c r="K1686" i="9"/>
  <c r="L1683" i="9"/>
  <c r="I1681" i="9"/>
  <c r="K1678" i="9"/>
  <c r="L1675" i="9"/>
  <c r="I1673" i="9"/>
  <c r="K1670" i="9"/>
  <c r="L1667" i="9"/>
  <c r="I1665" i="9"/>
  <c r="K1662" i="9"/>
  <c r="L1659" i="9"/>
  <c r="I1657" i="9"/>
  <c r="K1654" i="9"/>
  <c r="L1651" i="9"/>
  <c r="I1649" i="9"/>
  <c r="K1646" i="9"/>
  <c r="L1643" i="9"/>
  <c r="I1641" i="9"/>
  <c r="K1638" i="9"/>
  <c r="L1635" i="9"/>
  <c r="L1632" i="9"/>
  <c r="L1629" i="9"/>
  <c r="K1626" i="9"/>
  <c r="K1622" i="9"/>
  <c r="K1618" i="9"/>
  <c r="K1614" i="9"/>
  <c r="K1610" i="9"/>
  <c r="K1606" i="9"/>
  <c r="K1602" i="9"/>
  <c r="K1598" i="9"/>
  <c r="K1594" i="9"/>
  <c r="K1590" i="9"/>
  <c r="K1586" i="9"/>
  <c r="K1582" i="9"/>
  <c r="K1578" i="9"/>
  <c r="K1574" i="9"/>
  <c r="K1570" i="9"/>
  <c r="K1566" i="9"/>
  <c r="I86" i="9"/>
  <c r="L86" i="9"/>
  <c r="J86" i="9"/>
  <c r="K86" i="9"/>
  <c r="I47" i="9"/>
  <c r="J47" i="9"/>
  <c r="K47" i="9"/>
  <c r="L47" i="9"/>
  <c r="I71" i="9"/>
  <c r="L71" i="9"/>
  <c r="J71" i="9"/>
  <c r="K71" i="9"/>
  <c r="I32" i="9"/>
  <c r="J32" i="9"/>
  <c r="K32" i="9"/>
  <c r="L32" i="9"/>
  <c r="I40" i="9"/>
  <c r="J40" i="9"/>
  <c r="K40" i="9"/>
  <c r="L40" i="9"/>
  <c r="I56" i="9"/>
  <c r="K56" i="9"/>
  <c r="L56" i="9"/>
  <c r="J56" i="9"/>
  <c r="I72" i="9"/>
  <c r="L72" i="9"/>
  <c r="J72" i="9"/>
  <c r="K72" i="9"/>
  <c r="I88" i="9"/>
  <c r="L88" i="9"/>
  <c r="J88" i="9"/>
  <c r="K88" i="9"/>
  <c r="I104" i="9"/>
  <c r="L104" i="9"/>
  <c r="J104" i="9"/>
  <c r="K104" i="9"/>
  <c r="I128" i="9"/>
  <c r="L128" i="9"/>
  <c r="J128" i="9"/>
  <c r="K128" i="9"/>
  <c r="I33" i="9"/>
  <c r="J33" i="9"/>
  <c r="K33" i="9"/>
  <c r="L33" i="9"/>
  <c r="I41" i="9"/>
  <c r="J41" i="9"/>
  <c r="K41" i="9"/>
  <c r="L41" i="9"/>
  <c r="I49" i="9"/>
  <c r="J49" i="9"/>
  <c r="K49" i="9"/>
  <c r="L49" i="9"/>
  <c r="I57" i="9"/>
  <c r="K57" i="9"/>
  <c r="L57" i="9"/>
  <c r="J57" i="9"/>
  <c r="I65" i="9"/>
  <c r="K65" i="9"/>
  <c r="L65" i="9"/>
  <c r="J65" i="9"/>
  <c r="I73" i="9"/>
  <c r="L73" i="9"/>
  <c r="J73" i="9"/>
  <c r="K73" i="9"/>
  <c r="I81" i="9"/>
  <c r="L81" i="9"/>
  <c r="J81" i="9"/>
  <c r="K81" i="9"/>
  <c r="I89" i="9"/>
  <c r="L89" i="9"/>
  <c r="J89" i="9"/>
  <c r="K89" i="9"/>
  <c r="I97" i="9"/>
  <c r="L97" i="9"/>
  <c r="J97" i="9"/>
  <c r="K97" i="9"/>
  <c r="I105" i="9"/>
  <c r="L105" i="9"/>
  <c r="J105" i="9"/>
  <c r="K105" i="9"/>
  <c r="I113" i="9"/>
  <c r="L113" i="9"/>
  <c r="J113" i="9"/>
  <c r="K113" i="9"/>
  <c r="I121" i="9"/>
  <c r="L121" i="9"/>
  <c r="J121" i="9"/>
  <c r="K121" i="9"/>
  <c r="I129" i="9"/>
  <c r="L129" i="9"/>
  <c r="J129" i="9"/>
  <c r="K129" i="9"/>
  <c r="I137" i="9"/>
  <c r="L137" i="9"/>
  <c r="J137" i="9"/>
  <c r="K137" i="9"/>
  <c r="I145" i="9"/>
  <c r="L145" i="9"/>
  <c r="J145" i="9"/>
  <c r="K145" i="9"/>
  <c r="I153" i="9"/>
  <c r="L153" i="9"/>
  <c r="J153" i="9"/>
  <c r="K153" i="9"/>
  <c r="I161" i="9"/>
  <c r="L161" i="9"/>
  <c r="J161" i="9"/>
  <c r="K161" i="9"/>
  <c r="I169" i="9"/>
  <c r="K169" i="9"/>
  <c r="L169" i="9"/>
  <c r="J169" i="9"/>
  <c r="I177" i="9"/>
  <c r="K177" i="9"/>
  <c r="J177" i="9"/>
  <c r="L177" i="9"/>
  <c r="I185" i="9"/>
  <c r="K185" i="9"/>
  <c r="L185" i="9"/>
  <c r="J185" i="9"/>
  <c r="I193" i="9"/>
  <c r="L193" i="9"/>
  <c r="K193" i="9"/>
  <c r="J193" i="9"/>
  <c r="I201" i="9"/>
  <c r="L201" i="9"/>
  <c r="J201" i="9"/>
  <c r="K201" i="9"/>
  <c r="I209" i="9"/>
  <c r="L209" i="9"/>
  <c r="J209" i="9"/>
  <c r="K209" i="9"/>
  <c r="I217" i="9"/>
  <c r="L217" i="9"/>
  <c r="J217" i="9"/>
  <c r="K217" i="9"/>
  <c r="I225" i="9"/>
  <c r="L225" i="9"/>
  <c r="J225" i="9"/>
  <c r="K225" i="9"/>
  <c r="I233" i="9"/>
  <c r="L233" i="9"/>
  <c r="J233" i="9"/>
  <c r="K233" i="9"/>
  <c r="I241" i="9"/>
  <c r="L241" i="9"/>
  <c r="J241" i="9"/>
  <c r="K241" i="9"/>
  <c r="I249" i="9"/>
  <c r="L249" i="9"/>
  <c r="K249" i="9"/>
  <c r="J249" i="9"/>
  <c r="I257" i="9"/>
  <c r="L257" i="9"/>
  <c r="K257" i="9"/>
  <c r="J257" i="9"/>
  <c r="I265" i="9"/>
  <c r="L265" i="9"/>
  <c r="J265" i="9"/>
  <c r="K265" i="9"/>
  <c r="I273" i="9"/>
  <c r="L273" i="9"/>
  <c r="J273" i="9"/>
  <c r="K273" i="9"/>
  <c r="L281" i="9"/>
  <c r="I281" i="9"/>
  <c r="J281" i="9"/>
  <c r="K281" i="9"/>
  <c r="L289" i="9"/>
  <c r="I289" i="9"/>
  <c r="K289" i="9"/>
  <c r="J289" i="9"/>
  <c r="J297" i="9"/>
  <c r="I297" i="9"/>
  <c r="K297" i="9"/>
  <c r="L297" i="9"/>
  <c r="J305" i="9"/>
  <c r="I305" i="9"/>
  <c r="K305" i="9"/>
  <c r="L305" i="9"/>
  <c r="J313" i="9"/>
  <c r="I313" i="9"/>
  <c r="K313" i="9"/>
  <c r="L313" i="9"/>
  <c r="J321" i="9"/>
  <c r="I321" i="9"/>
  <c r="K321" i="9"/>
  <c r="L321" i="9"/>
  <c r="J329" i="9"/>
  <c r="I329" i="9"/>
  <c r="K329" i="9"/>
  <c r="L329" i="9"/>
  <c r="J337" i="9"/>
  <c r="I337" i="9"/>
  <c r="K337" i="9"/>
  <c r="L337" i="9"/>
  <c r="J345" i="9"/>
  <c r="I345" i="9"/>
  <c r="K345" i="9"/>
  <c r="L345" i="9"/>
  <c r="J353" i="9"/>
  <c r="I353" i="9"/>
  <c r="K353" i="9"/>
  <c r="L353" i="9"/>
  <c r="J361" i="9"/>
  <c r="I361" i="9"/>
  <c r="K361" i="9"/>
  <c r="L361" i="9"/>
  <c r="J369" i="9"/>
  <c r="I369" i="9"/>
  <c r="K369" i="9"/>
  <c r="L369" i="9"/>
  <c r="J377" i="9"/>
  <c r="I377" i="9"/>
  <c r="K377" i="9"/>
  <c r="L377" i="9"/>
  <c r="J385" i="9"/>
  <c r="I385" i="9"/>
  <c r="K385" i="9"/>
  <c r="L385" i="9"/>
  <c r="J393" i="9"/>
  <c r="I393" i="9"/>
  <c r="K393" i="9"/>
  <c r="L393" i="9"/>
  <c r="J401" i="9"/>
  <c r="L401" i="9"/>
  <c r="I401" i="9"/>
  <c r="K401" i="9"/>
  <c r="I409" i="9"/>
  <c r="J409" i="9"/>
  <c r="K409" i="9"/>
  <c r="L409" i="9"/>
  <c r="I417" i="9"/>
  <c r="J417" i="9"/>
  <c r="K417" i="9"/>
  <c r="L417" i="9"/>
  <c r="I425" i="9"/>
  <c r="J425" i="9"/>
  <c r="K425" i="9"/>
  <c r="L425" i="9"/>
  <c r="I433" i="9"/>
  <c r="J433" i="9"/>
  <c r="K433" i="9"/>
  <c r="L433" i="9"/>
  <c r="I441" i="9"/>
  <c r="J441" i="9"/>
  <c r="K441" i="9"/>
  <c r="L441" i="9"/>
  <c r="I449" i="9"/>
  <c r="J449" i="9"/>
  <c r="K449" i="9"/>
  <c r="L449" i="9"/>
  <c r="I457" i="9"/>
  <c r="J457" i="9"/>
  <c r="K457" i="9"/>
  <c r="L457" i="9"/>
  <c r="I465" i="9"/>
  <c r="J465" i="9"/>
  <c r="K465" i="9"/>
  <c r="L465" i="9"/>
  <c r="I473" i="9"/>
  <c r="J473" i="9"/>
  <c r="K473" i="9"/>
  <c r="L473" i="9"/>
  <c r="I481" i="9"/>
  <c r="J481" i="9"/>
  <c r="K481" i="9"/>
  <c r="L481" i="9"/>
  <c r="I489" i="9"/>
  <c r="J489" i="9"/>
  <c r="K489" i="9"/>
  <c r="L489" i="9"/>
  <c r="I497" i="9"/>
  <c r="J497" i="9"/>
  <c r="K497" i="9"/>
  <c r="L497" i="9"/>
  <c r="J505" i="9"/>
  <c r="K505" i="9"/>
  <c r="L505" i="9"/>
  <c r="I505" i="9"/>
  <c r="K513" i="9"/>
  <c r="L513" i="9"/>
  <c r="I513" i="9"/>
  <c r="J513" i="9"/>
  <c r="I521" i="9"/>
  <c r="J521" i="9"/>
  <c r="K521" i="9"/>
  <c r="L521" i="9"/>
  <c r="I529" i="9"/>
  <c r="J529" i="9"/>
  <c r="K529" i="9"/>
  <c r="L529" i="9"/>
  <c r="I537" i="9"/>
  <c r="J537" i="9"/>
  <c r="K537" i="9"/>
  <c r="L537" i="9"/>
  <c r="I545" i="9"/>
  <c r="J545" i="9"/>
  <c r="K545" i="9"/>
  <c r="L545" i="9"/>
  <c r="I553" i="9"/>
  <c r="J553" i="9"/>
  <c r="K553" i="9"/>
  <c r="L553" i="9"/>
  <c r="I561" i="9"/>
  <c r="J561" i="9"/>
  <c r="K561" i="9"/>
  <c r="L561" i="9"/>
  <c r="I569" i="9"/>
  <c r="J569" i="9"/>
  <c r="K569" i="9"/>
  <c r="L569" i="9"/>
  <c r="I577" i="9"/>
  <c r="J577" i="9"/>
  <c r="K577" i="9"/>
  <c r="L577" i="9"/>
  <c r="I585" i="9"/>
  <c r="J585" i="9"/>
  <c r="K585" i="9"/>
  <c r="L585" i="9"/>
  <c r="I593" i="9"/>
  <c r="J593" i="9"/>
  <c r="K593" i="9"/>
  <c r="L593" i="9"/>
  <c r="I601" i="9"/>
  <c r="J601" i="9"/>
  <c r="K601" i="9"/>
  <c r="L601" i="9"/>
  <c r="I609" i="9"/>
  <c r="J609" i="9"/>
  <c r="K609" i="9"/>
  <c r="L609" i="9"/>
  <c r="I617" i="9"/>
  <c r="J617" i="9"/>
  <c r="K617" i="9"/>
  <c r="L617" i="9"/>
  <c r="I625" i="9"/>
  <c r="J625" i="9"/>
  <c r="K625" i="9"/>
  <c r="L625" i="9"/>
  <c r="I633" i="9"/>
  <c r="J633" i="9"/>
  <c r="K633" i="9"/>
  <c r="L633" i="9"/>
  <c r="I641" i="9"/>
  <c r="J641" i="9"/>
  <c r="K641" i="9"/>
  <c r="L641" i="9"/>
  <c r="I649" i="9"/>
  <c r="J649" i="9"/>
  <c r="K649" i="9"/>
  <c r="L649" i="9"/>
  <c r="I657" i="9"/>
  <c r="J657" i="9"/>
  <c r="K657" i="9"/>
  <c r="L657" i="9"/>
  <c r="I665" i="9"/>
  <c r="J665" i="9"/>
  <c r="K665" i="9"/>
  <c r="L665" i="9"/>
  <c r="I673" i="9"/>
  <c r="J673" i="9"/>
  <c r="K673" i="9"/>
  <c r="L673" i="9"/>
  <c r="I681" i="9"/>
  <c r="J681" i="9"/>
  <c r="K681" i="9"/>
  <c r="L681" i="9"/>
  <c r="I689" i="9"/>
  <c r="J689" i="9"/>
  <c r="K689" i="9"/>
  <c r="L689" i="9"/>
  <c r="I697" i="9"/>
  <c r="J697" i="9"/>
  <c r="K697" i="9"/>
  <c r="L697" i="9"/>
  <c r="I705" i="9"/>
  <c r="J705" i="9"/>
  <c r="K705" i="9"/>
  <c r="L705" i="9"/>
  <c r="I713" i="9"/>
  <c r="J713" i="9"/>
  <c r="K713" i="9"/>
  <c r="L713" i="9"/>
  <c r="I721" i="9"/>
  <c r="J721" i="9"/>
  <c r="K721" i="9"/>
  <c r="L721" i="9"/>
  <c r="J729" i="9"/>
  <c r="I729" i="9"/>
  <c r="K729" i="9"/>
  <c r="L729" i="9"/>
  <c r="I737" i="9"/>
  <c r="J737" i="9"/>
  <c r="K737" i="9"/>
  <c r="L737" i="9"/>
  <c r="I745" i="9"/>
  <c r="J745" i="9"/>
  <c r="K745" i="9"/>
  <c r="L745" i="9"/>
  <c r="I753" i="9"/>
  <c r="J753" i="9"/>
  <c r="K753" i="9"/>
  <c r="L753" i="9"/>
  <c r="I761" i="9"/>
  <c r="J761" i="9"/>
  <c r="K761" i="9"/>
  <c r="L761" i="9"/>
  <c r="I769" i="9"/>
  <c r="J769" i="9"/>
  <c r="K769" i="9"/>
  <c r="L769" i="9"/>
  <c r="I777" i="9"/>
  <c r="J777" i="9"/>
  <c r="K777" i="9"/>
  <c r="L777" i="9"/>
  <c r="I785" i="9"/>
  <c r="J785" i="9"/>
  <c r="K785" i="9"/>
  <c r="L785" i="9"/>
  <c r="I793" i="9"/>
  <c r="J793" i="9"/>
  <c r="K793" i="9"/>
  <c r="L793" i="9"/>
  <c r="I801" i="9"/>
  <c r="J801" i="9"/>
  <c r="K801" i="9"/>
  <c r="L801" i="9"/>
  <c r="I809" i="9"/>
  <c r="J809" i="9"/>
  <c r="K809" i="9"/>
  <c r="L809" i="9"/>
  <c r="I817" i="9"/>
  <c r="J817" i="9"/>
  <c r="K817" i="9"/>
  <c r="L817" i="9"/>
  <c r="I825" i="9"/>
  <c r="J825" i="9"/>
  <c r="K825" i="9"/>
  <c r="L825" i="9"/>
  <c r="I833" i="9"/>
  <c r="J833" i="9"/>
  <c r="K833" i="9"/>
  <c r="L833" i="9"/>
  <c r="I841" i="9"/>
  <c r="J841" i="9"/>
  <c r="K841" i="9"/>
  <c r="L841" i="9"/>
  <c r="I849" i="9"/>
  <c r="J849" i="9"/>
  <c r="K849" i="9"/>
  <c r="L849" i="9"/>
  <c r="I857" i="9"/>
  <c r="L857" i="9"/>
  <c r="J857" i="9"/>
  <c r="K857" i="9"/>
  <c r="I865" i="9"/>
  <c r="L865" i="9"/>
  <c r="J865" i="9"/>
  <c r="K865" i="9"/>
  <c r="I873" i="9"/>
  <c r="L873" i="9"/>
  <c r="J873" i="9"/>
  <c r="K873" i="9"/>
  <c r="I881" i="9"/>
  <c r="L881" i="9"/>
  <c r="J881" i="9"/>
  <c r="K881" i="9"/>
  <c r="I889" i="9"/>
  <c r="L889" i="9"/>
  <c r="J889" i="9"/>
  <c r="K889" i="9"/>
  <c r="I897" i="9"/>
  <c r="L897" i="9"/>
  <c r="J897" i="9"/>
  <c r="K897" i="9"/>
  <c r="I905" i="9"/>
  <c r="L905" i="9"/>
  <c r="J905" i="9"/>
  <c r="K905" i="9"/>
  <c r="I913" i="9"/>
  <c r="L913" i="9"/>
  <c r="J913" i="9"/>
  <c r="K913" i="9"/>
  <c r="I921" i="9"/>
  <c r="L921" i="9"/>
  <c r="J921" i="9"/>
  <c r="K921" i="9"/>
  <c r="I929" i="9"/>
  <c r="L929" i="9"/>
  <c r="J929" i="9"/>
  <c r="K929" i="9"/>
  <c r="I937" i="9"/>
  <c r="L937" i="9"/>
  <c r="J937" i="9"/>
  <c r="K937" i="9"/>
  <c r="I945" i="9"/>
  <c r="L945" i="9"/>
  <c r="J945" i="9"/>
  <c r="K945" i="9"/>
  <c r="I953" i="9"/>
  <c r="L953" i="9"/>
  <c r="J953" i="9"/>
  <c r="K953" i="9"/>
  <c r="I961" i="9"/>
  <c r="L961" i="9"/>
  <c r="J961" i="9"/>
  <c r="K961" i="9"/>
  <c r="I969" i="9"/>
  <c r="J969" i="9"/>
  <c r="K969" i="9"/>
  <c r="L969" i="9"/>
  <c r="J977" i="9"/>
  <c r="K977" i="9"/>
  <c r="L977" i="9"/>
  <c r="I977" i="9"/>
  <c r="I985" i="9"/>
  <c r="J985" i="9"/>
  <c r="K985" i="9"/>
  <c r="L985" i="9"/>
  <c r="I993" i="9"/>
  <c r="J993" i="9"/>
  <c r="K993" i="9"/>
  <c r="L993" i="9"/>
  <c r="I1001" i="9"/>
  <c r="J1001" i="9"/>
  <c r="K1001" i="9"/>
  <c r="L1001" i="9"/>
  <c r="I1009" i="9"/>
  <c r="J1009" i="9"/>
  <c r="K1009" i="9"/>
  <c r="L1009" i="9"/>
  <c r="I1017" i="9"/>
  <c r="J1017" i="9"/>
  <c r="K1017" i="9"/>
  <c r="L1017" i="9"/>
  <c r="I1025" i="9"/>
  <c r="J1025" i="9"/>
  <c r="K1025" i="9"/>
  <c r="L1025" i="9"/>
  <c r="I1033" i="9"/>
  <c r="J1033" i="9"/>
  <c r="K1033" i="9"/>
  <c r="L1033" i="9"/>
  <c r="I1041" i="9"/>
  <c r="J1041" i="9"/>
  <c r="K1041" i="9"/>
  <c r="L1041" i="9"/>
  <c r="I1049" i="9"/>
  <c r="J1049" i="9"/>
  <c r="K1049" i="9"/>
  <c r="L1049" i="9"/>
  <c r="I1057" i="9"/>
  <c r="J1057" i="9"/>
  <c r="K1057" i="9"/>
  <c r="L1057" i="9"/>
  <c r="I1065" i="9"/>
  <c r="J1065" i="9"/>
  <c r="K1065" i="9"/>
  <c r="L1065" i="9"/>
  <c r="I1073" i="9"/>
  <c r="J1073" i="9"/>
  <c r="K1073" i="9"/>
  <c r="L1073" i="9"/>
  <c r="I1081" i="9"/>
  <c r="J1081" i="9"/>
  <c r="K1081" i="9"/>
  <c r="L1081" i="9"/>
  <c r="J1089" i="9"/>
  <c r="K1089" i="9"/>
  <c r="I1089" i="9"/>
  <c r="L1089" i="9"/>
  <c r="J1097" i="9"/>
  <c r="K1097" i="9"/>
  <c r="I1097" i="9"/>
  <c r="L1097" i="9"/>
  <c r="J1105" i="9"/>
  <c r="K1105" i="9"/>
  <c r="I1105" i="9"/>
  <c r="L1105" i="9"/>
  <c r="J1113" i="9"/>
  <c r="K1113" i="9"/>
  <c r="I1113" i="9"/>
  <c r="L1113" i="9"/>
  <c r="J1121" i="9"/>
  <c r="K1121" i="9"/>
  <c r="I1121" i="9"/>
  <c r="L1121" i="9"/>
  <c r="J1129" i="9"/>
  <c r="K1129" i="9"/>
  <c r="I1129" i="9"/>
  <c r="L1129" i="9"/>
  <c r="J1137" i="9"/>
  <c r="K1137" i="9"/>
  <c r="I1137" i="9"/>
  <c r="L1137" i="9"/>
  <c r="J1145" i="9"/>
  <c r="K1145" i="9"/>
  <c r="I1145" i="9"/>
  <c r="L1145" i="9"/>
  <c r="J1153" i="9"/>
  <c r="K1153" i="9"/>
  <c r="I1153" i="9"/>
  <c r="L1153" i="9"/>
  <c r="J1161" i="9"/>
  <c r="K1161" i="9"/>
  <c r="I1161" i="9"/>
  <c r="L1161" i="9"/>
  <c r="J1169" i="9"/>
  <c r="K1169" i="9"/>
  <c r="I1169" i="9"/>
  <c r="L1169" i="9"/>
  <c r="J1177" i="9"/>
  <c r="K1177" i="9"/>
  <c r="I1177" i="9"/>
  <c r="L1177" i="9"/>
  <c r="J1185" i="9"/>
  <c r="K1185" i="9"/>
  <c r="I1185" i="9"/>
  <c r="L1185" i="9"/>
  <c r="J1193" i="9"/>
  <c r="K1193" i="9"/>
  <c r="I1193" i="9"/>
  <c r="L1193" i="9"/>
  <c r="K1201" i="9"/>
  <c r="I1201" i="9"/>
  <c r="J1201" i="9"/>
  <c r="L1201" i="9"/>
  <c r="I1209" i="9"/>
  <c r="J1209" i="9"/>
  <c r="K1209" i="9"/>
  <c r="L1209" i="9"/>
  <c r="I1217" i="9"/>
  <c r="J1217" i="9"/>
  <c r="K1217" i="9"/>
  <c r="L1217" i="9"/>
  <c r="I1225" i="9"/>
  <c r="J1225" i="9"/>
  <c r="K1225" i="9"/>
  <c r="L1225" i="9"/>
  <c r="I1233" i="9"/>
  <c r="J1233" i="9"/>
  <c r="K1233" i="9"/>
  <c r="L1233" i="9"/>
  <c r="I1241" i="9"/>
  <c r="J1241" i="9"/>
  <c r="K1241" i="9"/>
  <c r="L1241" i="9"/>
  <c r="I1249" i="9"/>
  <c r="J1249" i="9"/>
  <c r="K1249" i="9"/>
  <c r="L1249" i="9"/>
  <c r="I1257" i="9"/>
  <c r="J1257" i="9"/>
  <c r="K1257" i="9"/>
  <c r="L1257" i="9"/>
  <c r="I1265" i="9"/>
  <c r="J1265" i="9"/>
  <c r="K1265" i="9"/>
  <c r="L1265" i="9"/>
  <c r="I1273" i="9"/>
  <c r="J1273" i="9"/>
  <c r="K1273" i="9"/>
  <c r="L1273" i="9"/>
  <c r="I1281" i="9"/>
  <c r="J1281" i="9"/>
  <c r="K1281" i="9"/>
  <c r="L1281" i="9"/>
  <c r="I1289" i="9"/>
  <c r="J1289" i="9"/>
  <c r="K1289" i="9"/>
  <c r="L1289" i="9"/>
  <c r="I1297" i="9"/>
  <c r="J1297" i="9"/>
  <c r="K1297" i="9"/>
  <c r="L1297" i="9"/>
  <c r="I1305" i="9"/>
  <c r="J1305" i="9"/>
  <c r="K1305" i="9"/>
  <c r="L1305" i="9"/>
  <c r="I1313" i="9"/>
  <c r="J1313" i="9"/>
  <c r="K1313" i="9"/>
  <c r="L1313" i="9"/>
  <c r="K1321" i="9"/>
  <c r="L1321" i="9"/>
  <c r="I1321" i="9"/>
  <c r="J1321" i="9"/>
  <c r="K1329" i="9"/>
  <c r="I1329" i="9"/>
  <c r="J1329" i="9"/>
  <c r="L1329" i="9"/>
  <c r="I1337" i="9"/>
  <c r="J1337" i="9"/>
  <c r="K1337" i="9"/>
  <c r="L1337" i="9"/>
  <c r="I1345" i="9"/>
  <c r="J1345" i="9"/>
  <c r="K1345" i="9"/>
  <c r="L1345" i="9"/>
  <c r="I1353" i="9"/>
  <c r="J1353" i="9"/>
  <c r="K1353" i="9"/>
  <c r="L1353" i="9"/>
  <c r="I1361" i="9"/>
  <c r="J1361" i="9"/>
  <c r="K1361" i="9"/>
  <c r="L1361" i="9"/>
  <c r="I1369" i="9"/>
  <c r="J1369" i="9"/>
  <c r="K1369" i="9"/>
  <c r="L1369" i="9"/>
  <c r="I1377" i="9"/>
  <c r="J1377" i="9"/>
  <c r="K1377" i="9"/>
  <c r="L1377" i="9"/>
  <c r="I1385" i="9"/>
  <c r="J1385" i="9"/>
  <c r="K1385" i="9"/>
  <c r="L1385" i="9"/>
  <c r="I1393" i="9"/>
  <c r="J1393" i="9"/>
  <c r="K1393" i="9"/>
  <c r="L1393" i="9"/>
  <c r="I1401" i="9"/>
  <c r="J1401" i="9"/>
  <c r="K1401" i="9"/>
  <c r="L1401" i="9"/>
  <c r="I1409" i="9"/>
  <c r="J1409" i="9"/>
  <c r="K1409" i="9"/>
  <c r="L1409" i="9"/>
  <c r="I1417" i="9"/>
  <c r="J1417" i="9"/>
  <c r="K1417" i="9"/>
  <c r="L1417" i="9"/>
  <c r="I1425" i="9"/>
  <c r="J1425" i="9"/>
  <c r="K1425" i="9"/>
  <c r="L1425" i="9"/>
  <c r="I1433" i="9"/>
  <c r="J1433" i="9"/>
  <c r="K1433" i="9"/>
  <c r="L1433" i="9"/>
  <c r="I1441" i="9"/>
  <c r="J1441" i="9"/>
  <c r="K1441" i="9"/>
  <c r="L1441" i="9"/>
  <c r="I1449" i="9"/>
  <c r="J1449" i="9"/>
  <c r="K1449" i="9"/>
  <c r="L1449" i="9"/>
  <c r="I1457" i="9"/>
  <c r="J1457" i="9"/>
  <c r="K1457" i="9"/>
  <c r="L1457" i="9"/>
  <c r="I1465" i="9"/>
  <c r="J1465" i="9"/>
  <c r="K1465" i="9"/>
  <c r="L1465" i="9"/>
  <c r="I1473" i="9"/>
  <c r="J1473" i="9"/>
  <c r="K1473" i="9"/>
  <c r="L1473" i="9"/>
  <c r="I1481" i="9"/>
  <c r="J1481" i="9"/>
  <c r="K1481" i="9"/>
  <c r="L1481" i="9"/>
  <c r="I1489" i="9"/>
  <c r="J1489" i="9"/>
  <c r="K1489" i="9"/>
  <c r="L1489" i="9"/>
  <c r="I1497" i="9"/>
  <c r="J1497" i="9"/>
  <c r="K1497" i="9"/>
  <c r="L1497" i="9"/>
  <c r="I1505" i="9"/>
  <c r="J1505" i="9"/>
  <c r="K1505" i="9"/>
  <c r="L1505" i="9"/>
  <c r="I1513" i="9"/>
  <c r="J1513" i="9"/>
  <c r="K1513" i="9"/>
  <c r="L1513" i="9"/>
  <c r="I1521" i="9"/>
  <c r="J1521" i="9"/>
  <c r="K1521" i="9"/>
  <c r="L1521" i="9"/>
  <c r="I1529" i="9"/>
  <c r="J1529" i="9"/>
  <c r="K1529" i="9"/>
  <c r="L1529" i="9"/>
  <c r="I1537" i="9"/>
  <c r="J1537" i="9"/>
  <c r="K1537" i="9"/>
  <c r="L1537" i="9"/>
  <c r="I1545" i="9"/>
  <c r="J1545" i="9"/>
  <c r="K1545" i="9"/>
  <c r="L1545" i="9"/>
  <c r="I1553" i="9"/>
  <c r="J1553" i="9"/>
  <c r="K1553" i="9"/>
  <c r="I1561" i="9"/>
  <c r="J1561" i="9"/>
  <c r="K1561" i="9"/>
  <c r="I1569" i="9"/>
  <c r="J1569" i="9"/>
  <c r="K1569" i="9"/>
  <c r="I1577" i="9"/>
  <c r="J1577" i="9"/>
  <c r="K1577" i="9"/>
  <c r="I1585" i="9"/>
  <c r="J1585" i="9"/>
  <c r="K1585" i="9"/>
  <c r="I1593" i="9"/>
  <c r="J1593" i="9"/>
  <c r="K1593" i="9"/>
  <c r="I1601" i="9"/>
  <c r="J1601" i="9"/>
  <c r="K1601" i="9"/>
  <c r="I1609" i="9"/>
  <c r="J1609" i="9"/>
  <c r="K1609" i="9"/>
  <c r="I1617" i="9"/>
  <c r="J1617" i="9"/>
  <c r="K1617" i="9"/>
  <c r="I1625" i="9"/>
  <c r="J1625" i="9"/>
  <c r="K1625" i="9"/>
  <c r="I1633" i="9"/>
  <c r="K1633" i="9"/>
  <c r="J1742" i="9"/>
  <c r="J1740" i="9"/>
  <c r="J1738" i="9"/>
  <c r="J1736" i="9"/>
  <c r="J1734" i="9"/>
  <c r="J1732" i="9"/>
  <c r="J1730" i="9"/>
  <c r="J1728" i="9"/>
  <c r="J1726" i="9"/>
  <c r="J1724" i="9"/>
  <c r="J1722" i="9"/>
  <c r="J1720" i="9"/>
  <c r="J1718" i="9"/>
  <c r="J1716" i="9"/>
  <c r="J1714" i="9"/>
  <c r="J1712" i="9"/>
  <c r="J1710" i="9"/>
  <c r="J1708" i="9"/>
  <c r="J1706" i="9"/>
  <c r="J1704" i="9"/>
  <c r="J1702" i="9"/>
  <c r="J1700" i="9"/>
  <c r="J1698" i="9"/>
  <c r="J1696" i="9"/>
  <c r="I1694" i="9"/>
  <c r="J1691" i="9"/>
  <c r="L1688" i="9"/>
  <c r="I1686" i="9"/>
  <c r="J1683" i="9"/>
  <c r="L1680" i="9"/>
  <c r="I1678" i="9"/>
  <c r="J1675" i="9"/>
  <c r="L1672" i="9"/>
  <c r="I1670" i="9"/>
  <c r="J1667" i="9"/>
  <c r="L1664" i="9"/>
  <c r="I1662" i="9"/>
  <c r="J1659" i="9"/>
  <c r="L1656" i="9"/>
  <c r="I1654" i="9"/>
  <c r="J1651" i="9"/>
  <c r="L1648" i="9"/>
  <c r="I1646" i="9"/>
  <c r="J1643" i="9"/>
  <c r="L1640" i="9"/>
  <c r="I1638" i="9"/>
  <c r="J1635" i="9"/>
  <c r="K1632" i="9"/>
  <c r="I1626" i="9"/>
  <c r="I1622" i="9"/>
  <c r="I1618" i="9"/>
  <c r="I1614" i="9"/>
  <c r="I1610" i="9"/>
  <c r="I1606" i="9"/>
  <c r="I1602" i="9"/>
  <c r="I1598" i="9"/>
  <c r="I1594" i="9"/>
  <c r="I1590" i="9"/>
  <c r="I1586" i="9"/>
  <c r="I1582" i="9"/>
  <c r="I1578" i="9"/>
  <c r="I1574" i="9"/>
  <c r="I1570" i="9"/>
  <c r="I1566" i="9"/>
  <c r="L1561" i="9"/>
  <c r="I54" i="9"/>
  <c r="J54" i="9"/>
  <c r="K54" i="9"/>
  <c r="L54" i="9"/>
  <c r="I50" i="9"/>
  <c r="J50" i="9"/>
  <c r="K50" i="9"/>
  <c r="L50" i="9"/>
  <c r="I66" i="9"/>
  <c r="L66" i="9"/>
  <c r="J66" i="9"/>
  <c r="K66" i="9"/>
  <c r="I82" i="9"/>
  <c r="L82" i="9"/>
  <c r="J82" i="9"/>
  <c r="K82" i="9"/>
  <c r="I98" i="9"/>
  <c r="L98" i="9"/>
  <c r="J98" i="9"/>
  <c r="K98" i="9"/>
  <c r="I114" i="9"/>
  <c r="L114" i="9"/>
  <c r="J114" i="9"/>
  <c r="K114" i="9"/>
  <c r="I130" i="9"/>
  <c r="L130" i="9"/>
  <c r="J130" i="9"/>
  <c r="K130" i="9"/>
  <c r="I146" i="9"/>
  <c r="L146" i="9"/>
  <c r="K146" i="9"/>
  <c r="J146" i="9"/>
  <c r="I154" i="9"/>
  <c r="L154" i="9"/>
  <c r="K154" i="9"/>
  <c r="J154" i="9"/>
  <c r="I162" i="9"/>
  <c r="L162" i="9"/>
  <c r="K162" i="9"/>
  <c r="J162" i="9"/>
  <c r="I170" i="9"/>
  <c r="L170" i="9"/>
  <c r="J170" i="9"/>
  <c r="K170" i="9"/>
  <c r="I178" i="9"/>
  <c r="K178" i="9"/>
  <c r="L178" i="9"/>
  <c r="J178" i="9"/>
  <c r="L186" i="9"/>
  <c r="K186" i="9"/>
  <c r="I186" i="9"/>
  <c r="J186" i="9"/>
  <c r="K194" i="9"/>
  <c r="L194" i="9"/>
  <c r="I194" i="9"/>
  <c r="J194" i="9"/>
  <c r="I202" i="9"/>
  <c r="L202" i="9"/>
  <c r="J202" i="9"/>
  <c r="K202" i="9"/>
  <c r="I210" i="9"/>
  <c r="L210" i="9"/>
  <c r="J210" i="9"/>
  <c r="K210" i="9"/>
  <c r="I218" i="9"/>
  <c r="L218" i="9"/>
  <c r="J218" i="9"/>
  <c r="K218" i="9"/>
  <c r="I226" i="9"/>
  <c r="L226" i="9"/>
  <c r="J226" i="9"/>
  <c r="K226" i="9"/>
  <c r="I234" i="9"/>
  <c r="L234" i="9"/>
  <c r="J234" i="9"/>
  <c r="K234" i="9"/>
  <c r="I242" i="9"/>
  <c r="L242" i="9"/>
  <c r="J242" i="9"/>
  <c r="K242" i="9"/>
  <c r="I250" i="9"/>
  <c r="L250" i="9"/>
  <c r="J250" i="9"/>
  <c r="K250" i="9"/>
  <c r="I258" i="9"/>
  <c r="L258" i="9"/>
  <c r="J258" i="9"/>
  <c r="K258" i="9"/>
  <c r="I266" i="9"/>
  <c r="L266" i="9"/>
  <c r="J266" i="9"/>
  <c r="K266" i="9"/>
  <c r="I274" i="9"/>
  <c r="L274" i="9"/>
  <c r="J274" i="9"/>
  <c r="K274" i="9"/>
  <c r="I282" i="9"/>
  <c r="K282" i="9"/>
  <c r="J282" i="9"/>
  <c r="L282" i="9"/>
  <c r="I290" i="9"/>
  <c r="K290" i="9"/>
  <c r="J290" i="9"/>
  <c r="L290" i="9"/>
  <c r="I298" i="9"/>
  <c r="J298" i="9"/>
  <c r="L298" i="9"/>
  <c r="K298" i="9"/>
  <c r="I306" i="9"/>
  <c r="J306" i="9"/>
  <c r="L306" i="9"/>
  <c r="K306" i="9"/>
  <c r="I314" i="9"/>
  <c r="J314" i="9"/>
  <c r="L314" i="9"/>
  <c r="K314" i="9"/>
  <c r="I322" i="9"/>
  <c r="J322" i="9"/>
  <c r="L322" i="9"/>
  <c r="K322" i="9"/>
  <c r="I330" i="9"/>
  <c r="J330" i="9"/>
  <c r="L330" i="9"/>
  <c r="K330" i="9"/>
  <c r="I338" i="9"/>
  <c r="J338" i="9"/>
  <c r="L338" i="9"/>
  <c r="K338" i="9"/>
  <c r="I346" i="9"/>
  <c r="J346" i="9"/>
  <c r="L346" i="9"/>
  <c r="K346" i="9"/>
  <c r="I354" i="9"/>
  <c r="J354" i="9"/>
  <c r="L354" i="9"/>
  <c r="K354" i="9"/>
  <c r="I362" i="9"/>
  <c r="J362" i="9"/>
  <c r="L362" i="9"/>
  <c r="K362" i="9"/>
  <c r="I370" i="9"/>
  <c r="J370" i="9"/>
  <c r="L370" i="9"/>
  <c r="K370" i="9"/>
  <c r="J378" i="9"/>
  <c r="I378" i="9"/>
  <c r="K378" i="9"/>
  <c r="L378" i="9"/>
  <c r="J386" i="9"/>
  <c r="I386" i="9"/>
  <c r="K386" i="9"/>
  <c r="L386" i="9"/>
  <c r="I394" i="9"/>
  <c r="J394" i="9"/>
  <c r="K394" i="9"/>
  <c r="L394" i="9"/>
  <c r="I402" i="9"/>
  <c r="L402" i="9"/>
  <c r="J402" i="9"/>
  <c r="K402" i="9"/>
  <c r="J410" i="9"/>
  <c r="I410" i="9"/>
  <c r="K410" i="9"/>
  <c r="L410" i="9"/>
  <c r="J418" i="9"/>
  <c r="I418" i="9"/>
  <c r="K418" i="9"/>
  <c r="L418" i="9"/>
  <c r="J426" i="9"/>
  <c r="I426" i="9"/>
  <c r="K426" i="9"/>
  <c r="L426" i="9"/>
  <c r="J434" i="9"/>
  <c r="I434" i="9"/>
  <c r="K434" i="9"/>
  <c r="L434" i="9"/>
  <c r="J442" i="9"/>
  <c r="I442" i="9"/>
  <c r="K442" i="9"/>
  <c r="L442" i="9"/>
  <c r="J450" i="9"/>
  <c r="I450" i="9"/>
  <c r="K450" i="9"/>
  <c r="L450" i="9"/>
  <c r="J458" i="9"/>
  <c r="I458" i="9"/>
  <c r="K458" i="9"/>
  <c r="L458" i="9"/>
  <c r="J466" i="9"/>
  <c r="I466" i="9"/>
  <c r="K466" i="9"/>
  <c r="L466" i="9"/>
  <c r="J474" i="9"/>
  <c r="I474" i="9"/>
  <c r="K474" i="9"/>
  <c r="L474" i="9"/>
  <c r="J482" i="9"/>
  <c r="I482" i="9"/>
  <c r="K482" i="9"/>
  <c r="L482" i="9"/>
  <c r="J490" i="9"/>
  <c r="I490" i="9"/>
  <c r="K490" i="9"/>
  <c r="L490" i="9"/>
  <c r="J498" i="9"/>
  <c r="I498" i="9"/>
  <c r="K498" i="9"/>
  <c r="L498" i="9"/>
  <c r="J506" i="9"/>
  <c r="I506" i="9"/>
  <c r="K506" i="9"/>
  <c r="L506" i="9"/>
  <c r="J514" i="9"/>
  <c r="I514" i="9"/>
  <c r="K514" i="9"/>
  <c r="L514" i="9"/>
  <c r="J522" i="9"/>
  <c r="K522" i="9"/>
  <c r="L522" i="9"/>
  <c r="I522" i="9"/>
  <c r="J530" i="9"/>
  <c r="K530" i="9"/>
  <c r="L530" i="9"/>
  <c r="I530" i="9"/>
  <c r="J538" i="9"/>
  <c r="K538" i="9"/>
  <c r="L538" i="9"/>
  <c r="I538" i="9"/>
  <c r="J546" i="9"/>
  <c r="K546" i="9"/>
  <c r="L546" i="9"/>
  <c r="I546" i="9"/>
  <c r="J554" i="9"/>
  <c r="K554" i="9"/>
  <c r="L554" i="9"/>
  <c r="I554" i="9"/>
  <c r="J562" i="9"/>
  <c r="K562" i="9"/>
  <c r="L562" i="9"/>
  <c r="I562" i="9"/>
  <c r="J570" i="9"/>
  <c r="K570" i="9"/>
  <c r="L570" i="9"/>
  <c r="I570" i="9"/>
  <c r="J578" i="9"/>
  <c r="K578" i="9"/>
  <c r="L578" i="9"/>
  <c r="I578" i="9"/>
  <c r="J586" i="9"/>
  <c r="K586" i="9"/>
  <c r="L586" i="9"/>
  <c r="I586" i="9"/>
  <c r="J594" i="9"/>
  <c r="K594" i="9"/>
  <c r="L594" i="9"/>
  <c r="I594" i="9"/>
  <c r="J602" i="9"/>
  <c r="K602" i="9"/>
  <c r="L602" i="9"/>
  <c r="I602" i="9"/>
  <c r="J610" i="9"/>
  <c r="K610" i="9"/>
  <c r="L610" i="9"/>
  <c r="I610" i="9"/>
  <c r="J618" i="9"/>
  <c r="K618" i="9"/>
  <c r="L618" i="9"/>
  <c r="I618" i="9"/>
  <c r="J626" i="9"/>
  <c r="I626" i="9"/>
  <c r="K626" i="9"/>
  <c r="L626" i="9"/>
  <c r="J634" i="9"/>
  <c r="I634" i="9"/>
  <c r="K634" i="9"/>
  <c r="L634" i="9"/>
  <c r="J642" i="9"/>
  <c r="I642" i="9"/>
  <c r="K642" i="9"/>
  <c r="L642" i="9"/>
  <c r="J650" i="9"/>
  <c r="I650" i="9"/>
  <c r="K650" i="9"/>
  <c r="L650" i="9"/>
  <c r="J658" i="9"/>
  <c r="I658" i="9"/>
  <c r="K658" i="9"/>
  <c r="L658" i="9"/>
  <c r="J666" i="9"/>
  <c r="I666" i="9"/>
  <c r="K666" i="9"/>
  <c r="L666" i="9"/>
  <c r="J674" i="9"/>
  <c r="I674" i="9"/>
  <c r="K674" i="9"/>
  <c r="L674" i="9"/>
  <c r="J682" i="9"/>
  <c r="I682" i="9"/>
  <c r="K682" i="9"/>
  <c r="L682" i="9"/>
  <c r="J690" i="9"/>
  <c r="I690" i="9"/>
  <c r="K690" i="9"/>
  <c r="L690" i="9"/>
  <c r="J698" i="9"/>
  <c r="I698" i="9"/>
  <c r="K698" i="9"/>
  <c r="L698" i="9"/>
  <c r="J706" i="9"/>
  <c r="I706" i="9"/>
  <c r="K706" i="9"/>
  <c r="L706" i="9"/>
  <c r="J714" i="9"/>
  <c r="I714" i="9"/>
  <c r="K714" i="9"/>
  <c r="L714" i="9"/>
  <c r="J722" i="9"/>
  <c r="I722" i="9"/>
  <c r="K722" i="9"/>
  <c r="L722" i="9"/>
  <c r="J730" i="9"/>
  <c r="I730" i="9"/>
  <c r="K730" i="9"/>
  <c r="L730" i="9"/>
  <c r="J738" i="9"/>
  <c r="I738" i="9"/>
  <c r="K738" i="9"/>
  <c r="L738" i="9"/>
  <c r="J746" i="9"/>
  <c r="K746" i="9"/>
  <c r="L746" i="9"/>
  <c r="I746" i="9"/>
  <c r="I754" i="9"/>
  <c r="J754" i="9"/>
  <c r="K754" i="9"/>
  <c r="L754" i="9"/>
  <c r="I762" i="9"/>
  <c r="J762" i="9"/>
  <c r="K762" i="9"/>
  <c r="L762" i="9"/>
  <c r="I770" i="9"/>
  <c r="J770" i="9"/>
  <c r="K770" i="9"/>
  <c r="L770" i="9"/>
  <c r="I778" i="9"/>
  <c r="J778" i="9"/>
  <c r="K778" i="9"/>
  <c r="L778" i="9"/>
  <c r="I786" i="9"/>
  <c r="J786" i="9"/>
  <c r="K786" i="9"/>
  <c r="L786" i="9"/>
  <c r="I794" i="9"/>
  <c r="J794" i="9"/>
  <c r="K794" i="9"/>
  <c r="L794" i="9"/>
  <c r="I802" i="9"/>
  <c r="J802" i="9"/>
  <c r="K802" i="9"/>
  <c r="L802" i="9"/>
  <c r="I810" i="9"/>
  <c r="J810" i="9"/>
  <c r="K810" i="9"/>
  <c r="L810" i="9"/>
  <c r="I818" i="9"/>
  <c r="J818" i="9"/>
  <c r="K818" i="9"/>
  <c r="L818" i="9"/>
  <c r="I826" i="9"/>
  <c r="J826" i="9"/>
  <c r="K826" i="9"/>
  <c r="L826" i="9"/>
  <c r="I834" i="9"/>
  <c r="J834" i="9"/>
  <c r="K834" i="9"/>
  <c r="L834" i="9"/>
  <c r="I842" i="9"/>
  <c r="J842" i="9"/>
  <c r="K842" i="9"/>
  <c r="L842" i="9"/>
  <c r="I850" i="9"/>
  <c r="K850" i="9"/>
  <c r="L850" i="9"/>
  <c r="J850" i="9"/>
  <c r="I858" i="9"/>
  <c r="L858" i="9"/>
  <c r="K858" i="9"/>
  <c r="J858" i="9"/>
  <c r="I866" i="9"/>
  <c r="L866" i="9"/>
  <c r="K866" i="9"/>
  <c r="J866" i="9"/>
  <c r="I874" i="9"/>
  <c r="L874" i="9"/>
  <c r="K874" i="9"/>
  <c r="J874" i="9"/>
  <c r="I882" i="9"/>
  <c r="L882" i="9"/>
  <c r="K882" i="9"/>
  <c r="J882" i="9"/>
  <c r="I890" i="9"/>
  <c r="L890" i="9"/>
  <c r="K890" i="9"/>
  <c r="J890" i="9"/>
  <c r="I898" i="9"/>
  <c r="L898" i="9"/>
  <c r="K898" i="9"/>
  <c r="J898" i="9"/>
  <c r="I906" i="9"/>
  <c r="L906" i="9"/>
  <c r="K906" i="9"/>
  <c r="J906" i="9"/>
  <c r="I914" i="9"/>
  <c r="L914" i="9"/>
  <c r="K914" i="9"/>
  <c r="J914" i="9"/>
  <c r="I922" i="9"/>
  <c r="L922" i="9"/>
  <c r="K922" i="9"/>
  <c r="J922" i="9"/>
  <c r="I930" i="9"/>
  <c r="L930" i="9"/>
  <c r="K930" i="9"/>
  <c r="J930" i="9"/>
  <c r="I938" i="9"/>
  <c r="L938" i="9"/>
  <c r="K938" i="9"/>
  <c r="J938" i="9"/>
  <c r="I946" i="9"/>
  <c r="L946" i="9"/>
  <c r="K946" i="9"/>
  <c r="J946" i="9"/>
  <c r="I954" i="9"/>
  <c r="L954" i="9"/>
  <c r="K954" i="9"/>
  <c r="J954" i="9"/>
  <c r="I962" i="9"/>
  <c r="L962" i="9"/>
  <c r="J962" i="9"/>
  <c r="K962" i="9"/>
  <c r="I970" i="9"/>
  <c r="L970" i="9"/>
  <c r="J970" i="9"/>
  <c r="K970" i="9"/>
  <c r="L978" i="9"/>
  <c r="I978" i="9"/>
  <c r="J978" i="9"/>
  <c r="K978" i="9"/>
  <c r="L986" i="9"/>
  <c r="J986" i="9"/>
  <c r="K986" i="9"/>
  <c r="I986" i="9"/>
  <c r="K994" i="9"/>
  <c r="L994" i="9"/>
  <c r="I994" i="9"/>
  <c r="J994" i="9"/>
  <c r="K1002" i="9"/>
  <c r="L1002" i="9"/>
  <c r="I1002" i="9"/>
  <c r="J1002" i="9"/>
  <c r="K1010" i="9"/>
  <c r="L1010" i="9"/>
  <c r="I1010" i="9"/>
  <c r="J1010" i="9"/>
  <c r="K1018" i="9"/>
  <c r="L1018" i="9"/>
  <c r="I1018" i="9"/>
  <c r="J1018" i="9"/>
  <c r="K1026" i="9"/>
  <c r="L1026" i="9"/>
  <c r="I1026" i="9"/>
  <c r="J1026" i="9"/>
  <c r="K1034" i="9"/>
  <c r="L1034" i="9"/>
  <c r="I1034" i="9"/>
  <c r="J1034" i="9"/>
  <c r="K1042" i="9"/>
  <c r="L1042" i="9"/>
  <c r="I1042" i="9"/>
  <c r="J1042" i="9"/>
  <c r="K1050" i="9"/>
  <c r="L1050" i="9"/>
  <c r="I1050" i="9"/>
  <c r="J1050" i="9"/>
  <c r="K1058" i="9"/>
  <c r="L1058" i="9"/>
  <c r="I1058" i="9"/>
  <c r="J1058" i="9"/>
  <c r="K1066" i="9"/>
  <c r="L1066" i="9"/>
  <c r="I1066" i="9"/>
  <c r="J1066" i="9"/>
  <c r="K1074" i="9"/>
  <c r="L1074" i="9"/>
  <c r="I1074" i="9"/>
  <c r="J1074" i="9"/>
  <c r="K1082" i="9"/>
  <c r="L1082" i="9"/>
  <c r="J1082" i="9"/>
  <c r="I1082" i="9"/>
  <c r="K1090" i="9"/>
  <c r="J1090" i="9"/>
  <c r="L1090" i="9"/>
  <c r="I1090" i="9"/>
  <c r="K1098" i="9"/>
  <c r="J1098" i="9"/>
  <c r="L1098" i="9"/>
  <c r="I1098" i="9"/>
  <c r="K1106" i="9"/>
  <c r="J1106" i="9"/>
  <c r="L1106" i="9"/>
  <c r="I1106" i="9"/>
  <c r="K1114" i="9"/>
  <c r="J1114" i="9"/>
  <c r="L1114" i="9"/>
  <c r="I1114" i="9"/>
  <c r="K1122" i="9"/>
  <c r="J1122" i="9"/>
  <c r="L1122" i="9"/>
  <c r="I1122" i="9"/>
  <c r="K1130" i="9"/>
  <c r="J1130" i="9"/>
  <c r="L1130" i="9"/>
  <c r="I1130" i="9"/>
  <c r="K1138" i="9"/>
  <c r="J1138" i="9"/>
  <c r="L1138" i="9"/>
  <c r="I1138" i="9"/>
  <c r="K1146" i="9"/>
  <c r="J1146" i="9"/>
  <c r="L1146" i="9"/>
  <c r="I1146" i="9"/>
  <c r="K1154" i="9"/>
  <c r="J1154" i="9"/>
  <c r="L1154" i="9"/>
  <c r="I1154" i="9"/>
  <c r="K1162" i="9"/>
  <c r="J1162" i="9"/>
  <c r="L1162" i="9"/>
  <c r="I1162" i="9"/>
  <c r="K1170" i="9"/>
  <c r="J1170" i="9"/>
  <c r="L1170" i="9"/>
  <c r="I1170" i="9"/>
  <c r="K1178" i="9"/>
  <c r="J1178" i="9"/>
  <c r="L1178" i="9"/>
  <c r="I1178" i="9"/>
  <c r="K1186" i="9"/>
  <c r="J1186" i="9"/>
  <c r="L1186" i="9"/>
  <c r="I1186" i="9"/>
  <c r="K1194" i="9"/>
  <c r="J1194" i="9"/>
  <c r="L1194" i="9"/>
  <c r="I1194" i="9"/>
  <c r="K1202" i="9"/>
  <c r="J1202" i="9"/>
  <c r="I1202" i="9"/>
  <c r="L1202" i="9"/>
  <c r="J1210" i="9"/>
  <c r="I1210" i="9"/>
  <c r="K1210" i="9"/>
  <c r="L1210" i="9"/>
  <c r="J1218" i="9"/>
  <c r="I1218" i="9"/>
  <c r="K1218" i="9"/>
  <c r="L1218" i="9"/>
  <c r="I1226" i="9"/>
  <c r="J1226" i="9"/>
  <c r="K1226" i="9"/>
  <c r="L1226" i="9"/>
  <c r="I1234" i="9"/>
  <c r="J1234" i="9"/>
  <c r="K1234" i="9"/>
  <c r="L1234" i="9"/>
  <c r="I1242" i="9"/>
  <c r="J1242" i="9"/>
  <c r="K1242" i="9"/>
  <c r="L1242" i="9"/>
  <c r="I1250" i="9"/>
  <c r="J1250" i="9"/>
  <c r="K1250" i="9"/>
  <c r="L1250" i="9"/>
  <c r="I1258" i="9"/>
  <c r="J1258" i="9"/>
  <c r="K1258" i="9"/>
  <c r="L1258" i="9"/>
  <c r="I1266" i="9"/>
  <c r="J1266" i="9"/>
  <c r="K1266" i="9"/>
  <c r="L1266" i="9"/>
  <c r="I1274" i="9"/>
  <c r="J1274" i="9"/>
  <c r="K1274" i="9"/>
  <c r="L1274" i="9"/>
  <c r="I1282" i="9"/>
  <c r="J1282" i="9"/>
  <c r="K1282" i="9"/>
  <c r="L1282" i="9"/>
  <c r="I1290" i="9"/>
  <c r="J1290" i="9"/>
  <c r="K1290" i="9"/>
  <c r="L1290" i="9"/>
  <c r="I1298" i="9"/>
  <c r="J1298" i="9"/>
  <c r="K1298" i="9"/>
  <c r="L1298" i="9"/>
  <c r="I1306" i="9"/>
  <c r="J1306" i="9"/>
  <c r="K1306" i="9"/>
  <c r="L1306" i="9"/>
  <c r="I1314" i="9"/>
  <c r="J1314" i="9"/>
  <c r="K1314" i="9"/>
  <c r="L1314" i="9"/>
  <c r="I1322" i="9"/>
  <c r="L1322" i="9"/>
  <c r="J1322" i="9"/>
  <c r="K1322" i="9"/>
  <c r="I1330" i="9"/>
  <c r="L1330" i="9"/>
  <c r="J1330" i="9"/>
  <c r="K1330" i="9"/>
  <c r="I1338" i="9"/>
  <c r="L1338" i="9"/>
  <c r="J1338" i="9"/>
  <c r="K1338" i="9"/>
  <c r="I1346" i="9"/>
  <c r="L1346" i="9"/>
  <c r="J1346" i="9"/>
  <c r="K1346" i="9"/>
  <c r="I1354" i="9"/>
  <c r="L1354" i="9"/>
  <c r="J1354" i="9"/>
  <c r="K1354" i="9"/>
  <c r="I1362" i="9"/>
  <c r="L1362" i="9"/>
  <c r="J1362" i="9"/>
  <c r="K1362" i="9"/>
  <c r="I1370" i="9"/>
  <c r="L1370" i="9"/>
  <c r="J1370" i="9"/>
  <c r="K1370" i="9"/>
  <c r="I1378" i="9"/>
  <c r="L1378" i="9"/>
  <c r="J1378" i="9"/>
  <c r="K1378" i="9"/>
  <c r="I1386" i="9"/>
  <c r="L1386" i="9"/>
  <c r="J1386" i="9"/>
  <c r="K1386" i="9"/>
  <c r="I1394" i="9"/>
  <c r="L1394" i="9"/>
  <c r="J1394" i="9"/>
  <c r="K1394" i="9"/>
  <c r="I1402" i="9"/>
  <c r="L1402" i="9"/>
  <c r="J1402" i="9"/>
  <c r="K1402" i="9"/>
  <c r="I1410" i="9"/>
  <c r="L1410" i="9"/>
  <c r="J1410" i="9"/>
  <c r="K1410" i="9"/>
  <c r="I1418" i="9"/>
  <c r="L1418" i="9"/>
  <c r="J1418" i="9"/>
  <c r="K1418" i="9"/>
  <c r="I1426" i="9"/>
  <c r="L1426" i="9"/>
  <c r="J1426" i="9"/>
  <c r="K1426" i="9"/>
  <c r="I1434" i="9"/>
  <c r="L1434" i="9"/>
  <c r="J1434" i="9"/>
  <c r="K1434" i="9"/>
  <c r="I1442" i="9"/>
  <c r="L1442" i="9"/>
  <c r="J1442" i="9"/>
  <c r="K1442" i="9"/>
  <c r="I1450" i="9"/>
  <c r="L1450" i="9"/>
  <c r="J1450" i="9"/>
  <c r="K1450" i="9"/>
  <c r="K1458" i="9"/>
  <c r="L1458" i="9"/>
  <c r="I1458" i="9"/>
  <c r="J1458" i="9"/>
  <c r="K1466" i="9"/>
  <c r="L1466" i="9"/>
  <c r="I1466" i="9"/>
  <c r="J1466" i="9"/>
  <c r="K1474" i="9"/>
  <c r="L1474" i="9"/>
  <c r="I1474" i="9"/>
  <c r="J1474" i="9"/>
  <c r="K1482" i="9"/>
  <c r="L1482" i="9"/>
  <c r="I1482" i="9"/>
  <c r="J1482" i="9"/>
  <c r="K1490" i="9"/>
  <c r="L1490" i="9"/>
  <c r="I1490" i="9"/>
  <c r="J1490" i="9"/>
  <c r="K1498" i="9"/>
  <c r="L1498" i="9"/>
  <c r="I1498" i="9"/>
  <c r="J1498" i="9"/>
  <c r="K1506" i="9"/>
  <c r="L1506" i="9"/>
  <c r="I1506" i="9"/>
  <c r="J1506" i="9"/>
  <c r="K1514" i="9"/>
  <c r="L1514" i="9"/>
  <c r="I1514" i="9"/>
  <c r="J1514" i="9"/>
  <c r="K1522" i="9"/>
  <c r="L1522" i="9"/>
  <c r="I1522" i="9"/>
  <c r="J1522" i="9"/>
  <c r="K1530" i="9"/>
  <c r="L1530" i="9"/>
  <c r="I1530" i="9"/>
  <c r="J1530" i="9"/>
  <c r="K1538" i="9"/>
  <c r="L1538" i="9"/>
  <c r="I1538" i="9"/>
  <c r="J1538" i="9"/>
  <c r="K1546" i="9"/>
  <c r="L1546" i="9"/>
  <c r="I1546" i="9"/>
  <c r="J1546" i="9"/>
  <c r="L1554" i="9"/>
  <c r="I1554" i="9"/>
  <c r="J1554" i="9"/>
  <c r="L1562" i="9"/>
  <c r="J1562" i="9"/>
  <c r="L1693" i="9"/>
  <c r="I1691" i="9"/>
  <c r="K1688" i="9"/>
  <c r="L1685" i="9"/>
  <c r="I1683" i="9"/>
  <c r="K1680" i="9"/>
  <c r="L1677" i="9"/>
  <c r="I1675" i="9"/>
  <c r="K1672" i="9"/>
  <c r="L1669" i="9"/>
  <c r="I1667" i="9"/>
  <c r="K1664" i="9"/>
  <c r="L1661" i="9"/>
  <c r="I1659" i="9"/>
  <c r="K1656" i="9"/>
  <c r="L1653" i="9"/>
  <c r="I1651" i="9"/>
  <c r="K1648" i="9"/>
  <c r="L1645" i="9"/>
  <c r="I1643" i="9"/>
  <c r="K1640" i="9"/>
  <c r="L1637" i="9"/>
  <c r="I1635" i="9"/>
  <c r="I1632" i="9"/>
  <c r="L1628" i="9"/>
  <c r="L1625" i="9"/>
  <c r="L1617" i="9"/>
  <c r="L1609" i="9"/>
  <c r="L1601" i="9"/>
  <c r="L1593" i="9"/>
  <c r="L1585" i="9"/>
  <c r="L1577" i="9"/>
  <c r="L1569" i="9"/>
  <c r="K1560" i="9"/>
  <c r="L1553" i="9"/>
  <c r="I78" i="9"/>
  <c r="L78" i="9"/>
  <c r="J78" i="9"/>
  <c r="K78" i="9"/>
  <c r="I31" i="9"/>
  <c r="J31" i="9"/>
  <c r="K31" i="9"/>
  <c r="L31" i="9"/>
  <c r="I34" i="9"/>
  <c r="J34" i="9"/>
  <c r="K34" i="9"/>
  <c r="L34" i="9"/>
  <c r="I42" i="9"/>
  <c r="J42" i="9"/>
  <c r="K42" i="9"/>
  <c r="L42" i="9"/>
  <c r="I58" i="9"/>
  <c r="K58" i="9"/>
  <c r="L58" i="9"/>
  <c r="J58" i="9"/>
  <c r="I74" i="9"/>
  <c r="L74" i="9"/>
  <c r="J74" i="9"/>
  <c r="K74" i="9"/>
  <c r="I90" i="9"/>
  <c r="L90" i="9"/>
  <c r="J90" i="9"/>
  <c r="K90" i="9"/>
  <c r="I106" i="9"/>
  <c r="L106" i="9"/>
  <c r="J106" i="9"/>
  <c r="K106" i="9"/>
  <c r="I122" i="9"/>
  <c r="L122" i="9"/>
  <c r="J122" i="9"/>
  <c r="K122" i="9"/>
  <c r="I138" i="9"/>
  <c r="L138" i="9"/>
  <c r="J138" i="9"/>
  <c r="K138" i="9"/>
  <c r="I27" i="9"/>
  <c r="J27" i="9"/>
  <c r="K27" i="9"/>
  <c r="L27" i="9"/>
  <c r="I35" i="9"/>
  <c r="J35" i="9"/>
  <c r="K35" i="9"/>
  <c r="L35" i="9"/>
  <c r="I43" i="9"/>
  <c r="J43" i="9"/>
  <c r="K43" i="9"/>
  <c r="L43" i="9"/>
  <c r="I51" i="9"/>
  <c r="J51" i="9"/>
  <c r="K51" i="9"/>
  <c r="L51" i="9"/>
  <c r="I59" i="9"/>
  <c r="K59" i="9"/>
  <c r="L59" i="9"/>
  <c r="J59" i="9"/>
  <c r="I67" i="9"/>
  <c r="L67" i="9"/>
  <c r="J67" i="9"/>
  <c r="K67" i="9"/>
  <c r="I75" i="9"/>
  <c r="L75" i="9"/>
  <c r="J75" i="9"/>
  <c r="K75" i="9"/>
  <c r="I83" i="9"/>
  <c r="L83" i="9"/>
  <c r="J83" i="9"/>
  <c r="K83" i="9"/>
  <c r="I91" i="9"/>
  <c r="L91" i="9"/>
  <c r="J91" i="9"/>
  <c r="K91" i="9"/>
  <c r="I99" i="9"/>
  <c r="L99" i="9"/>
  <c r="J99" i="9"/>
  <c r="K99" i="9"/>
  <c r="I107" i="9"/>
  <c r="L107" i="9"/>
  <c r="J107" i="9"/>
  <c r="K107" i="9"/>
  <c r="I115" i="9"/>
  <c r="L115" i="9"/>
  <c r="J115" i="9"/>
  <c r="K115" i="9"/>
  <c r="I123" i="9"/>
  <c r="L123" i="9"/>
  <c r="J123" i="9"/>
  <c r="K123" i="9"/>
  <c r="I131" i="9"/>
  <c r="L131" i="9"/>
  <c r="J131" i="9"/>
  <c r="K131" i="9"/>
  <c r="I139" i="9"/>
  <c r="L139" i="9"/>
  <c r="J139" i="9"/>
  <c r="K139" i="9"/>
  <c r="I147" i="9"/>
  <c r="L147" i="9"/>
  <c r="J147" i="9"/>
  <c r="K147" i="9"/>
  <c r="I155" i="9"/>
  <c r="L155" i="9"/>
  <c r="J155" i="9"/>
  <c r="K155" i="9"/>
  <c r="I163" i="9"/>
  <c r="L163" i="9"/>
  <c r="J163" i="9"/>
  <c r="K163" i="9"/>
  <c r="I171" i="9"/>
  <c r="K171" i="9"/>
  <c r="J171" i="9"/>
  <c r="L171" i="9"/>
  <c r="I179" i="9"/>
  <c r="L179" i="9"/>
  <c r="J179" i="9"/>
  <c r="K179" i="9"/>
  <c r="I187" i="9"/>
  <c r="L187" i="9"/>
  <c r="K187" i="9"/>
  <c r="J187" i="9"/>
  <c r="I195" i="9"/>
  <c r="L195" i="9"/>
  <c r="J195" i="9"/>
  <c r="K195" i="9"/>
  <c r="I203" i="9"/>
  <c r="L203" i="9"/>
  <c r="J203" i="9"/>
  <c r="K203" i="9"/>
  <c r="I211" i="9"/>
  <c r="L211" i="9"/>
  <c r="J211" i="9"/>
  <c r="K211" i="9"/>
  <c r="I219" i="9"/>
  <c r="L219" i="9"/>
  <c r="J219" i="9"/>
  <c r="K219" i="9"/>
  <c r="I227" i="9"/>
  <c r="L227" i="9"/>
  <c r="J227" i="9"/>
  <c r="K227" i="9"/>
  <c r="I235" i="9"/>
  <c r="L235" i="9"/>
  <c r="J235" i="9"/>
  <c r="K235" i="9"/>
  <c r="I243" i="9"/>
  <c r="L243" i="9"/>
  <c r="J243" i="9"/>
  <c r="K243" i="9"/>
  <c r="I251" i="9"/>
  <c r="L251" i="9"/>
  <c r="K251" i="9"/>
  <c r="J251" i="9"/>
  <c r="I259" i="9"/>
  <c r="L259" i="9"/>
  <c r="K259" i="9"/>
  <c r="J259" i="9"/>
  <c r="I267" i="9"/>
  <c r="L267" i="9"/>
  <c r="J267" i="9"/>
  <c r="K267" i="9"/>
  <c r="I275" i="9"/>
  <c r="L275" i="9"/>
  <c r="J275" i="9"/>
  <c r="K275" i="9"/>
  <c r="L283" i="9"/>
  <c r="J283" i="9"/>
  <c r="K283" i="9"/>
  <c r="I283" i="9"/>
  <c r="J291" i="9"/>
  <c r="K291" i="9"/>
  <c r="I291" i="9"/>
  <c r="L291" i="9"/>
  <c r="J299" i="9"/>
  <c r="I299" i="9"/>
  <c r="K299" i="9"/>
  <c r="L299" i="9"/>
  <c r="J307" i="9"/>
  <c r="I307" i="9"/>
  <c r="K307" i="9"/>
  <c r="L307" i="9"/>
  <c r="J315" i="9"/>
  <c r="I315" i="9"/>
  <c r="K315" i="9"/>
  <c r="L315" i="9"/>
  <c r="J323" i="9"/>
  <c r="I323" i="9"/>
  <c r="K323" i="9"/>
  <c r="L323" i="9"/>
  <c r="J331" i="9"/>
  <c r="I331" i="9"/>
  <c r="K331" i="9"/>
  <c r="L331" i="9"/>
  <c r="J339" i="9"/>
  <c r="I339" i="9"/>
  <c r="K339" i="9"/>
  <c r="L339" i="9"/>
  <c r="J347" i="9"/>
  <c r="I347" i="9"/>
  <c r="K347" i="9"/>
  <c r="L347" i="9"/>
  <c r="J355" i="9"/>
  <c r="I355" i="9"/>
  <c r="K355" i="9"/>
  <c r="L355" i="9"/>
  <c r="J363" i="9"/>
  <c r="I363" i="9"/>
  <c r="K363" i="9"/>
  <c r="L363" i="9"/>
  <c r="J371" i="9"/>
  <c r="I371" i="9"/>
  <c r="K371" i="9"/>
  <c r="L371" i="9"/>
  <c r="J379" i="9"/>
  <c r="L379" i="9"/>
  <c r="I379" i="9"/>
  <c r="K379" i="9"/>
  <c r="J387" i="9"/>
  <c r="L387" i="9"/>
  <c r="I387" i="9"/>
  <c r="K387" i="9"/>
  <c r="J395" i="9"/>
  <c r="I395" i="9"/>
  <c r="K395" i="9"/>
  <c r="L395" i="9"/>
  <c r="J403" i="9"/>
  <c r="I403" i="9"/>
  <c r="K403" i="9"/>
  <c r="L403" i="9"/>
  <c r="I411" i="9"/>
  <c r="J411" i="9"/>
  <c r="K411" i="9"/>
  <c r="L411" i="9"/>
  <c r="I419" i="9"/>
  <c r="J419" i="9"/>
  <c r="K419" i="9"/>
  <c r="L419" i="9"/>
  <c r="I427" i="9"/>
  <c r="J427" i="9"/>
  <c r="K427" i="9"/>
  <c r="L427" i="9"/>
  <c r="I435" i="9"/>
  <c r="J435" i="9"/>
  <c r="K435" i="9"/>
  <c r="L435" i="9"/>
  <c r="I443" i="9"/>
  <c r="J443" i="9"/>
  <c r="K443" i="9"/>
  <c r="L443" i="9"/>
  <c r="I451" i="9"/>
  <c r="J451" i="9"/>
  <c r="K451" i="9"/>
  <c r="L451" i="9"/>
  <c r="I459" i="9"/>
  <c r="J459" i="9"/>
  <c r="K459" i="9"/>
  <c r="L459" i="9"/>
  <c r="I467" i="9"/>
  <c r="J467" i="9"/>
  <c r="K467" i="9"/>
  <c r="L467" i="9"/>
  <c r="I475" i="9"/>
  <c r="J475" i="9"/>
  <c r="K475" i="9"/>
  <c r="L475" i="9"/>
  <c r="I483" i="9"/>
  <c r="J483" i="9"/>
  <c r="K483" i="9"/>
  <c r="L483" i="9"/>
  <c r="I491" i="9"/>
  <c r="J491" i="9"/>
  <c r="K491" i="9"/>
  <c r="L491" i="9"/>
  <c r="J499" i="9"/>
  <c r="I499" i="9"/>
  <c r="K499" i="9"/>
  <c r="L499" i="9"/>
  <c r="J507" i="9"/>
  <c r="I507" i="9"/>
  <c r="K507" i="9"/>
  <c r="L507" i="9"/>
  <c r="L515" i="9"/>
  <c r="I515" i="9"/>
  <c r="J515" i="9"/>
  <c r="K515" i="9"/>
  <c r="I523" i="9"/>
  <c r="J523" i="9"/>
  <c r="K523" i="9"/>
  <c r="L523" i="9"/>
  <c r="I531" i="9"/>
  <c r="J531" i="9"/>
  <c r="K531" i="9"/>
  <c r="L531" i="9"/>
  <c r="I539" i="9"/>
  <c r="J539" i="9"/>
  <c r="K539" i="9"/>
  <c r="L539" i="9"/>
  <c r="I547" i="9"/>
  <c r="J547" i="9"/>
  <c r="K547" i="9"/>
  <c r="L547" i="9"/>
  <c r="I555" i="9"/>
  <c r="J555" i="9"/>
  <c r="K555" i="9"/>
  <c r="L555" i="9"/>
  <c r="I563" i="9"/>
  <c r="J563" i="9"/>
  <c r="K563" i="9"/>
  <c r="L563" i="9"/>
  <c r="I571" i="9"/>
  <c r="J571" i="9"/>
  <c r="K571" i="9"/>
  <c r="L571" i="9"/>
  <c r="I579" i="9"/>
  <c r="J579" i="9"/>
  <c r="K579" i="9"/>
  <c r="L579" i="9"/>
  <c r="I587" i="9"/>
  <c r="J587" i="9"/>
  <c r="K587" i="9"/>
  <c r="L587" i="9"/>
  <c r="I595" i="9"/>
  <c r="J595" i="9"/>
  <c r="K595" i="9"/>
  <c r="L595" i="9"/>
  <c r="I603" i="9"/>
  <c r="J603" i="9"/>
  <c r="K603" i="9"/>
  <c r="L603" i="9"/>
  <c r="I611" i="9"/>
  <c r="J611" i="9"/>
  <c r="K611" i="9"/>
  <c r="L611" i="9"/>
  <c r="I619" i="9"/>
  <c r="J619" i="9"/>
  <c r="K619" i="9"/>
  <c r="L619" i="9"/>
  <c r="I627" i="9"/>
  <c r="J627" i="9"/>
  <c r="L627" i="9"/>
  <c r="K627" i="9"/>
  <c r="I635" i="9"/>
  <c r="J635" i="9"/>
  <c r="L635" i="9"/>
  <c r="K635" i="9"/>
  <c r="I643" i="9"/>
  <c r="J643" i="9"/>
  <c r="L643" i="9"/>
  <c r="K643" i="9"/>
  <c r="I651" i="9"/>
  <c r="J651" i="9"/>
  <c r="L651" i="9"/>
  <c r="K651" i="9"/>
  <c r="I659" i="9"/>
  <c r="J659" i="9"/>
  <c r="L659" i="9"/>
  <c r="K659" i="9"/>
  <c r="I667" i="9"/>
  <c r="J667" i="9"/>
  <c r="L667" i="9"/>
  <c r="K667" i="9"/>
  <c r="I675" i="9"/>
  <c r="J675" i="9"/>
  <c r="L675" i="9"/>
  <c r="K675" i="9"/>
  <c r="I683" i="9"/>
  <c r="J683" i="9"/>
  <c r="L683" i="9"/>
  <c r="K683" i="9"/>
  <c r="I691" i="9"/>
  <c r="J691" i="9"/>
  <c r="L691" i="9"/>
  <c r="K691" i="9"/>
  <c r="I699" i="9"/>
  <c r="J699" i="9"/>
  <c r="L699" i="9"/>
  <c r="K699" i="9"/>
  <c r="I707" i="9"/>
  <c r="J707" i="9"/>
  <c r="L707" i="9"/>
  <c r="K707" i="9"/>
  <c r="I715" i="9"/>
  <c r="J715" i="9"/>
  <c r="L715" i="9"/>
  <c r="K715" i="9"/>
  <c r="I723" i="9"/>
  <c r="J723" i="9"/>
  <c r="L723" i="9"/>
  <c r="K723" i="9"/>
  <c r="J731" i="9"/>
  <c r="I731" i="9"/>
  <c r="K731" i="9"/>
  <c r="L731" i="9"/>
  <c r="J739" i="9"/>
  <c r="K739" i="9"/>
  <c r="L739" i="9"/>
  <c r="I739" i="9"/>
  <c r="I747" i="9"/>
  <c r="J747" i="9"/>
  <c r="K747" i="9"/>
  <c r="L747" i="9"/>
  <c r="I755" i="9"/>
  <c r="J755" i="9"/>
  <c r="K755" i="9"/>
  <c r="L755" i="9"/>
  <c r="I763" i="9"/>
  <c r="J763" i="9"/>
  <c r="K763" i="9"/>
  <c r="L763" i="9"/>
  <c r="I771" i="9"/>
  <c r="J771" i="9"/>
  <c r="K771" i="9"/>
  <c r="L771" i="9"/>
  <c r="I779" i="9"/>
  <c r="J779" i="9"/>
  <c r="K779" i="9"/>
  <c r="L779" i="9"/>
  <c r="I787" i="9"/>
  <c r="J787" i="9"/>
  <c r="K787" i="9"/>
  <c r="L787" i="9"/>
  <c r="I795" i="9"/>
  <c r="J795" i="9"/>
  <c r="K795" i="9"/>
  <c r="L795" i="9"/>
  <c r="I803" i="9"/>
  <c r="J803" i="9"/>
  <c r="K803" i="9"/>
  <c r="L803" i="9"/>
  <c r="I811" i="9"/>
  <c r="J811" i="9"/>
  <c r="K811" i="9"/>
  <c r="L811" i="9"/>
  <c r="I819" i="9"/>
  <c r="J819" i="9"/>
  <c r="K819" i="9"/>
  <c r="L819" i="9"/>
  <c r="I827" i="9"/>
  <c r="J827" i="9"/>
  <c r="K827" i="9"/>
  <c r="L827" i="9"/>
  <c r="I835" i="9"/>
  <c r="J835" i="9"/>
  <c r="K835" i="9"/>
  <c r="L835" i="9"/>
  <c r="I843" i="9"/>
  <c r="J843" i="9"/>
  <c r="K843" i="9"/>
  <c r="L843" i="9"/>
  <c r="I851" i="9"/>
  <c r="L851" i="9"/>
  <c r="J851" i="9"/>
  <c r="K851" i="9"/>
  <c r="I859" i="9"/>
  <c r="L859" i="9"/>
  <c r="J859" i="9"/>
  <c r="K859" i="9"/>
  <c r="I867" i="9"/>
  <c r="L867" i="9"/>
  <c r="J867" i="9"/>
  <c r="K867" i="9"/>
  <c r="I875" i="9"/>
  <c r="L875" i="9"/>
  <c r="J875" i="9"/>
  <c r="K875" i="9"/>
  <c r="I883" i="9"/>
  <c r="L883" i="9"/>
  <c r="J883" i="9"/>
  <c r="K883" i="9"/>
  <c r="I891" i="9"/>
  <c r="L891" i="9"/>
  <c r="J891" i="9"/>
  <c r="K891" i="9"/>
  <c r="I899" i="9"/>
  <c r="L899" i="9"/>
  <c r="J899" i="9"/>
  <c r="K899" i="9"/>
  <c r="I907" i="9"/>
  <c r="L907" i="9"/>
  <c r="J907" i="9"/>
  <c r="K907" i="9"/>
  <c r="I915" i="9"/>
  <c r="L915" i="9"/>
  <c r="J915" i="9"/>
  <c r="K915" i="9"/>
  <c r="I923" i="9"/>
  <c r="L923" i="9"/>
  <c r="J923" i="9"/>
  <c r="K923" i="9"/>
  <c r="I931" i="9"/>
  <c r="L931" i="9"/>
  <c r="J931" i="9"/>
  <c r="K931" i="9"/>
  <c r="I939" i="9"/>
  <c r="L939" i="9"/>
  <c r="J939" i="9"/>
  <c r="K939" i="9"/>
  <c r="I947" i="9"/>
  <c r="L947" i="9"/>
  <c r="J947" i="9"/>
  <c r="K947" i="9"/>
  <c r="I955" i="9"/>
  <c r="L955" i="9"/>
  <c r="J955" i="9"/>
  <c r="K955" i="9"/>
  <c r="I963" i="9"/>
  <c r="J963" i="9"/>
  <c r="K963" i="9"/>
  <c r="L963" i="9"/>
  <c r="I971" i="9"/>
  <c r="K971" i="9"/>
  <c r="L971" i="9"/>
  <c r="J971" i="9"/>
  <c r="K979" i="9"/>
  <c r="L979" i="9"/>
  <c r="I979" i="9"/>
  <c r="J979" i="9"/>
  <c r="I987" i="9"/>
  <c r="J987" i="9"/>
  <c r="K987" i="9"/>
  <c r="L987" i="9"/>
  <c r="I995" i="9"/>
  <c r="J995" i="9"/>
  <c r="K995" i="9"/>
  <c r="L995" i="9"/>
  <c r="I1003" i="9"/>
  <c r="J1003" i="9"/>
  <c r="K1003" i="9"/>
  <c r="L1003" i="9"/>
  <c r="I1011" i="9"/>
  <c r="J1011" i="9"/>
  <c r="K1011" i="9"/>
  <c r="L1011" i="9"/>
  <c r="I1019" i="9"/>
  <c r="J1019" i="9"/>
  <c r="K1019" i="9"/>
  <c r="L1019" i="9"/>
  <c r="I1027" i="9"/>
  <c r="J1027" i="9"/>
  <c r="K1027" i="9"/>
  <c r="L1027" i="9"/>
  <c r="I1035" i="9"/>
  <c r="J1035" i="9"/>
  <c r="K1035" i="9"/>
  <c r="L1035" i="9"/>
  <c r="I1043" i="9"/>
  <c r="J1043" i="9"/>
  <c r="K1043" i="9"/>
  <c r="L1043" i="9"/>
  <c r="I1051" i="9"/>
  <c r="J1051" i="9"/>
  <c r="K1051" i="9"/>
  <c r="L1051" i="9"/>
  <c r="I1059" i="9"/>
  <c r="J1059" i="9"/>
  <c r="K1059" i="9"/>
  <c r="L1059" i="9"/>
  <c r="I1067" i="9"/>
  <c r="J1067" i="9"/>
  <c r="K1067" i="9"/>
  <c r="L1067" i="9"/>
  <c r="I1075" i="9"/>
  <c r="J1075" i="9"/>
  <c r="K1075" i="9"/>
  <c r="L1075" i="9"/>
  <c r="J1083" i="9"/>
  <c r="K1083" i="9"/>
  <c r="I1083" i="9"/>
  <c r="L1083" i="9"/>
  <c r="J1091" i="9"/>
  <c r="K1091" i="9"/>
  <c r="I1091" i="9"/>
  <c r="L1091" i="9"/>
  <c r="J1099" i="9"/>
  <c r="K1099" i="9"/>
  <c r="I1099" i="9"/>
  <c r="L1099" i="9"/>
  <c r="J1107" i="9"/>
  <c r="K1107" i="9"/>
  <c r="I1107" i="9"/>
  <c r="L1107" i="9"/>
  <c r="J1115" i="9"/>
  <c r="K1115" i="9"/>
  <c r="I1115" i="9"/>
  <c r="L1115" i="9"/>
  <c r="J1123" i="9"/>
  <c r="K1123" i="9"/>
  <c r="I1123" i="9"/>
  <c r="L1123" i="9"/>
  <c r="J1131" i="9"/>
  <c r="K1131" i="9"/>
  <c r="I1131" i="9"/>
  <c r="L1131" i="9"/>
  <c r="J1139" i="9"/>
  <c r="K1139" i="9"/>
  <c r="I1139" i="9"/>
  <c r="L1139" i="9"/>
  <c r="J1147" i="9"/>
  <c r="K1147" i="9"/>
  <c r="I1147" i="9"/>
  <c r="L1147" i="9"/>
  <c r="J1155" i="9"/>
  <c r="K1155" i="9"/>
  <c r="I1155" i="9"/>
  <c r="L1155" i="9"/>
  <c r="J1163" i="9"/>
  <c r="K1163" i="9"/>
  <c r="I1163" i="9"/>
  <c r="L1163" i="9"/>
  <c r="J1171" i="9"/>
  <c r="K1171" i="9"/>
  <c r="I1171" i="9"/>
  <c r="L1171" i="9"/>
  <c r="J1179" i="9"/>
  <c r="K1179" i="9"/>
  <c r="I1179" i="9"/>
  <c r="L1179" i="9"/>
  <c r="J1187" i="9"/>
  <c r="K1187" i="9"/>
  <c r="I1187" i="9"/>
  <c r="L1187" i="9"/>
  <c r="K1195" i="9"/>
  <c r="I1195" i="9"/>
  <c r="J1195" i="9"/>
  <c r="L1195" i="9"/>
  <c r="K1203" i="9"/>
  <c r="I1203" i="9"/>
  <c r="J1203" i="9"/>
  <c r="L1203" i="9"/>
  <c r="J1211" i="9"/>
  <c r="K1211" i="9"/>
  <c r="L1211" i="9"/>
  <c r="I1211" i="9"/>
  <c r="I1219" i="9"/>
  <c r="J1219" i="9"/>
  <c r="K1219" i="9"/>
  <c r="L1219" i="9"/>
  <c r="I1227" i="9"/>
  <c r="J1227" i="9"/>
  <c r="K1227" i="9"/>
  <c r="L1227" i="9"/>
  <c r="I1235" i="9"/>
  <c r="J1235" i="9"/>
  <c r="K1235" i="9"/>
  <c r="L1235" i="9"/>
  <c r="I1243" i="9"/>
  <c r="J1243" i="9"/>
  <c r="K1243" i="9"/>
  <c r="L1243" i="9"/>
  <c r="I1251" i="9"/>
  <c r="J1251" i="9"/>
  <c r="K1251" i="9"/>
  <c r="L1251" i="9"/>
  <c r="I1259" i="9"/>
  <c r="J1259" i="9"/>
  <c r="K1259" i="9"/>
  <c r="L1259" i="9"/>
  <c r="I1267" i="9"/>
  <c r="J1267" i="9"/>
  <c r="K1267" i="9"/>
  <c r="L1267" i="9"/>
  <c r="I1275" i="9"/>
  <c r="J1275" i="9"/>
  <c r="K1275" i="9"/>
  <c r="L1275" i="9"/>
  <c r="I1283" i="9"/>
  <c r="J1283" i="9"/>
  <c r="K1283" i="9"/>
  <c r="L1283" i="9"/>
  <c r="I1291" i="9"/>
  <c r="J1291" i="9"/>
  <c r="K1291" i="9"/>
  <c r="L1291" i="9"/>
  <c r="I1299" i="9"/>
  <c r="J1299" i="9"/>
  <c r="K1299" i="9"/>
  <c r="L1299" i="9"/>
  <c r="I1307" i="9"/>
  <c r="J1307" i="9"/>
  <c r="K1307" i="9"/>
  <c r="L1307" i="9"/>
  <c r="J1315" i="9"/>
  <c r="K1315" i="9"/>
  <c r="L1315" i="9"/>
  <c r="I1315" i="9"/>
  <c r="K1323" i="9"/>
  <c r="L1323" i="9"/>
  <c r="J1323" i="9"/>
  <c r="I1323" i="9"/>
  <c r="I1331" i="9"/>
  <c r="J1331" i="9"/>
  <c r="K1331" i="9"/>
  <c r="L1331" i="9"/>
  <c r="I1339" i="9"/>
  <c r="J1339" i="9"/>
  <c r="K1339" i="9"/>
  <c r="L1339" i="9"/>
  <c r="I1347" i="9"/>
  <c r="J1347" i="9"/>
  <c r="K1347" i="9"/>
  <c r="L1347" i="9"/>
  <c r="I1355" i="9"/>
  <c r="J1355" i="9"/>
  <c r="K1355" i="9"/>
  <c r="L1355" i="9"/>
  <c r="I1363" i="9"/>
  <c r="J1363" i="9"/>
  <c r="K1363" i="9"/>
  <c r="L1363" i="9"/>
  <c r="I1371" i="9"/>
  <c r="J1371" i="9"/>
  <c r="K1371" i="9"/>
  <c r="L1371" i="9"/>
  <c r="I1379" i="9"/>
  <c r="J1379" i="9"/>
  <c r="K1379" i="9"/>
  <c r="L1379" i="9"/>
  <c r="I1387" i="9"/>
  <c r="J1387" i="9"/>
  <c r="K1387" i="9"/>
  <c r="L1387" i="9"/>
  <c r="I1395" i="9"/>
  <c r="J1395" i="9"/>
  <c r="K1395" i="9"/>
  <c r="L1395" i="9"/>
  <c r="I1403" i="9"/>
  <c r="J1403" i="9"/>
  <c r="K1403" i="9"/>
  <c r="L1403" i="9"/>
  <c r="I1411" i="9"/>
  <c r="J1411" i="9"/>
  <c r="K1411" i="9"/>
  <c r="L1411" i="9"/>
  <c r="I1419" i="9"/>
  <c r="J1419" i="9"/>
  <c r="K1419" i="9"/>
  <c r="L1419" i="9"/>
  <c r="I1427" i="9"/>
  <c r="J1427" i="9"/>
  <c r="K1427" i="9"/>
  <c r="L1427" i="9"/>
  <c r="I1435" i="9"/>
  <c r="J1435" i="9"/>
  <c r="K1435" i="9"/>
  <c r="L1435" i="9"/>
  <c r="I1443" i="9"/>
  <c r="J1443" i="9"/>
  <c r="K1443" i="9"/>
  <c r="L1443" i="9"/>
  <c r="I1451" i="9"/>
  <c r="J1451" i="9"/>
  <c r="K1451" i="9"/>
  <c r="L1451" i="9"/>
  <c r="I1459" i="9"/>
  <c r="J1459" i="9"/>
  <c r="K1459" i="9"/>
  <c r="L1459" i="9"/>
  <c r="I1467" i="9"/>
  <c r="J1467" i="9"/>
  <c r="K1467" i="9"/>
  <c r="L1467" i="9"/>
  <c r="I1475" i="9"/>
  <c r="J1475" i="9"/>
  <c r="K1475" i="9"/>
  <c r="L1475" i="9"/>
  <c r="I1483" i="9"/>
  <c r="J1483" i="9"/>
  <c r="K1483" i="9"/>
  <c r="L1483" i="9"/>
  <c r="I1491" i="9"/>
  <c r="J1491" i="9"/>
  <c r="K1491" i="9"/>
  <c r="L1491" i="9"/>
  <c r="I1499" i="9"/>
  <c r="J1499" i="9"/>
  <c r="K1499" i="9"/>
  <c r="L1499" i="9"/>
  <c r="I1507" i="9"/>
  <c r="J1507" i="9"/>
  <c r="K1507" i="9"/>
  <c r="L1507" i="9"/>
  <c r="I1515" i="9"/>
  <c r="J1515" i="9"/>
  <c r="K1515" i="9"/>
  <c r="L1515" i="9"/>
  <c r="I1523" i="9"/>
  <c r="J1523" i="9"/>
  <c r="K1523" i="9"/>
  <c r="L1523" i="9"/>
  <c r="I1531" i="9"/>
  <c r="J1531" i="9"/>
  <c r="K1531" i="9"/>
  <c r="L1531" i="9"/>
  <c r="I1539" i="9"/>
  <c r="J1539" i="9"/>
  <c r="K1539" i="9"/>
  <c r="L1539" i="9"/>
  <c r="I1547" i="9"/>
  <c r="J1547" i="9"/>
  <c r="K1547" i="9"/>
  <c r="L1547" i="9"/>
  <c r="I1555" i="9"/>
  <c r="J1555" i="9"/>
  <c r="K1555" i="9"/>
  <c r="I1563" i="9"/>
  <c r="J1563" i="9"/>
  <c r="K1563" i="9"/>
  <c r="I1571" i="9"/>
  <c r="J1571" i="9"/>
  <c r="K1571" i="9"/>
  <c r="I1579" i="9"/>
  <c r="J1579" i="9"/>
  <c r="K1579" i="9"/>
  <c r="I1587" i="9"/>
  <c r="J1587" i="9"/>
  <c r="K1587" i="9"/>
  <c r="I1595" i="9"/>
  <c r="J1595" i="9"/>
  <c r="K1595" i="9"/>
  <c r="I1603" i="9"/>
  <c r="J1603" i="9"/>
  <c r="K1603" i="9"/>
  <c r="I1611" i="9"/>
  <c r="J1611" i="9"/>
  <c r="K1611" i="9"/>
  <c r="I1619" i="9"/>
  <c r="J1619" i="9"/>
  <c r="K1619" i="9"/>
  <c r="I1627" i="9"/>
  <c r="K1627" i="9"/>
  <c r="L1739" i="9"/>
  <c r="L1737" i="9"/>
  <c r="L1735" i="9"/>
  <c r="L1733" i="9"/>
  <c r="L1731" i="9"/>
  <c r="L1729" i="9"/>
  <c r="L1727" i="9"/>
  <c r="L1725" i="9"/>
  <c r="L1723" i="9"/>
  <c r="L1721" i="9"/>
  <c r="L1719" i="9"/>
  <c r="L1717" i="9"/>
  <c r="L1715" i="9"/>
  <c r="L1713" i="9"/>
  <c r="L1711" i="9"/>
  <c r="L1709" i="9"/>
  <c r="L1707" i="9"/>
  <c r="L1705" i="9"/>
  <c r="L1703" i="9"/>
  <c r="L1701" i="9"/>
  <c r="L1699" i="9"/>
  <c r="L1697" i="9"/>
  <c r="L1695" i="9"/>
  <c r="J1693" i="9"/>
  <c r="L1690" i="9"/>
  <c r="I1688" i="9"/>
  <c r="J1685" i="9"/>
  <c r="L1682" i="9"/>
  <c r="I1680" i="9"/>
  <c r="J1677" i="9"/>
  <c r="L1674" i="9"/>
  <c r="I1672" i="9"/>
  <c r="J1669" i="9"/>
  <c r="L1666" i="9"/>
  <c r="I1664" i="9"/>
  <c r="J1661" i="9"/>
  <c r="L1658" i="9"/>
  <c r="I1656" i="9"/>
  <c r="J1653" i="9"/>
  <c r="L1650" i="9"/>
  <c r="I1648" i="9"/>
  <c r="J1645" i="9"/>
  <c r="L1642" i="9"/>
  <c r="I1640" i="9"/>
  <c r="J1637" i="9"/>
  <c r="L1634" i="9"/>
  <c r="L1631" i="9"/>
  <c r="K1628" i="9"/>
  <c r="L1624" i="9"/>
  <c r="L1620" i="9"/>
  <c r="L1616" i="9"/>
  <c r="L1612" i="9"/>
  <c r="L1608" i="9"/>
  <c r="L1604" i="9"/>
  <c r="L1600" i="9"/>
  <c r="L1596" i="9"/>
  <c r="L1592" i="9"/>
  <c r="L1588" i="9"/>
  <c r="L1584" i="9"/>
  <c r="L1580" i="9"/>
  <c r="L1576" i="9"/>
  <c r="L1572" i="9"/>
  <c r="L1568" i="9"/>
  <c r="L1564" i="9"/>
  <c r="I1560" i="9"/>
  <c r="K1552" i="9"/>
  <c r="J28" i="9"/>
  <c r="K28" i="9"/>
  <c r="L28" i="9"/>
  <c r="I44" i="9"/>
  <c r="J44" i="9"/>
  <c r="K44" i="9"/>
  <c r="L44" i="9"/>
  <c r="I60" i="9"/>
  <c r="K60" i="9"/>
  <c r="L60" i="9"/>
  <c r="J60" i="9"/>
  <c r="I84" i="9"/>
  <c r="L84" i="9"/>
  <c r="J84" i="9"/>
  <c r="K84" i="9"/>
  <c r="I100" i="9"/>
  <c r="L100" i="9"/>
  <c r="J100" i="9"/>
  <c r="K100" i="9"/>
  <c r="I116" i="9"/>
  <c r="L116" i="9"/>
  <c r="J116" i="9"/>
  <c r="K116" i="9"/>
  <c r="I132" i="9"/>
  <c r="L132" i="9"/>
  <c r="J132" i="9"/>
  <c r="K132" i="9"/>
  <c r="I148" i="9"/>
  <c r="L148" i="9"/>
  <c r="K148" i="9"/>
  <c r="J148" i="9"/>
  <c r="I164" i="9"/>
  <c r="L164" i="9"/>
  <c r="K164" i="9"/>
  <c r="J164" i="9"/>
  <c r="I172" i="9"/>
  <c r="L172" i="9"/>
  <c r="K172" i="9"/>
  <c r="J172" i="9"/>
  <c r="I188" i="9"/>
  <c r="L188" i="9"/>
  <c r="J188" i="9"/>
  <c r="K188" i="9"/>
  <c r="I196" i="9"/>
  <c r="L196" i="9"/>
  <c r="K196" i="9"/>
  <c r="J196" i="9"/>
  <c r="I204" i="9"/>
  <c r="L204" i="9"/>
  <c r="K204" i="9"/>
  <c r="J204" i="9"/>
  <c r="I212" i="9"/>
  <c r="L212" i="9"/>
  <c r="K212" i="9"/>
  <c r="J212" i="9"/>
  <c r="I228" i="9"/>
  <c r="L228" i="9"/>
  <c r="K228" i="9"/>
  <c r="J228" i="9"/>
  <c r="I236" i="9"/>
  <c r="L236" i="9"/>
  <c r="K236" i="9"/>
  <c r="J236" i="9"/>
  <c r="I244" i="9"/>
  <c r="L244" i="9"/>
  <c r="K244" i="9"/>
  <c r="J244" i="9"/>
  <c r="I252" i="9"/>
  <c r="L252" i="9"/>
  <c r="K252" i="9"/>
  <c r="J252" i="9"/>
  <c r="I260" i="9"/>
  <c r="L260" i="9"/>
  <c r="K260" i="9"/>
  <c r="J260" i="9"/>
  <c r="I268" i="9"/>
  <c r="L268" i="9"/>
  <c r="K268" i="9"/>
  <c r="J268" i="9"/>
  <c r="I276" i="9"/>
  <c r="L276" i="9"/>
  <c r="K276" i="9"/>
  <c r="J276" i="9"/>
  <c r="I284" i="9"/>
  <c r="L284" i="9"/>
  <c r="K284" i="9"/>
  <c r="J284" i="9"/>
  <c r="I292" i="9"/>
  <c r="L292" i="9"/>
  <c r="K292" i="9"/>
  <c r="J292" i="9"/>
  <c r="I300" i="9"/>
  <c r="J300" i="9"/>
  <c r="K300" i="9"/>
  <c r="L300" i="9"/>
  <c r="I308" i="9"/>
  <c r="J308" i="9"/>
  <c r="K308" i="9"/>
  <c r="L308" i="9"/>
  <c r="I316" i="9"/>
  <c r="J316" i="9"/>
  <c r="K316" i="9"/>
  <c r="L316" i="9"/>
  <c r="I324" i="9"/>
  <c r="J324" i="9"/>
  <c r="K324" i="9"/>
  <c r="L324" i="9"/>
  <c r="I332" i="9"/>
  <c r="J332" i="9"/>
  <c r="K332" i="9"/>
  <c r="L332" i="9"/>
  <c r="I340" i="9"/>
  <c r="J340" i="9"/>
  <c r="K340" i="9"/>
  <c r="L340" i="9"/>
  <c r="I348" i="9"/>
  <c r="J348" i="9"/>
  <c r="K348" i="9"/>
  <c r="L348" i="9"/>
  <c r="I356" i="9"/>
  <c r="J356" i="9"/>
  <c r="K356" i="9"/>
  <c r="L356" i="9"/>
  <c r="I364" i="9"/>
  <c r="J364" i="9"/>
  <c r="K364" i="9"/>
  <c r="L364" i="9"/>
  <c r="J372" i="9"/>
  <c r="I372" i="9"/>
  <c r="K372" i="9"/>
  <c r="L372" i="9"/>
  <c r="J380" i="9"/>
  <c r="I380" i="9"/>
  <c r="K380" i="9"/>
  <c r="L380" i="9"/>
  <c r="J388" i="9"/>
  <c r="I388" i="9"/>
  <c r="K388" i="9"/>
  <c r="L388" i="9"/>
  <c r="I396" i="9"/>
  <c r="J396" i="9"/>
  <c r="L396" i="9"/>
  <c r="K396" i="9"/>
  <c r="J404" i="9"/>
  <c r="I404" i="9"/>
  <c r="K404" i="9"/>
  <c r="L404" i="9"/>
  <c r="J412" i="9"/>
  <c r="I412" i="9"/>
  <c r="K412" i="9"/>
  <c r="L412" i="9"/>
  <c r="J420" i="9"/>
  <c r="I420" i="9"/>
  <c r="K420" i="9"/>
  <c r="L420" i="9"/>
  <c r="J428" i="9"/>
  <c r="I428" i="9"/>
  <c r="K428" i="9"/>
  <c r="L428" i="9"/>
  <c r="J436" i="9"/>
  <c r="I436" i="9"/>
  <c r="K436" i="9"/>
  <c r="L436" i="9"/>
  <c r="J444" i="9"/>
  <c r="I444" i="9"/>
  <c r="K444" i="9"/>
  <c r="L444" i="9"/>
  <c r="J452" i="9"/>
  <c r="I452" i="9"/>
  <c r="K452" i="9"/>
  <c r="L452" i="9"/>
  <c r="J460" i="9"/>
  <c r="I460" i="9"/>
  <c r="K460" i="9"/>
  <c r="L460" i="9"/>
  <c r="J468" i="9"/>
  <c r="I468" i="9"/>
  <c r="K468" i="9"/>
  <c r="L468" i="9"/>
  <c r="J476" i="9"/>
  <c r="I476" i="9"/>
  <c r="K476" i="9"/>
  <c r="L476" i="9"/>
  <c r="J484" i="9"/>
  <c r="I484" i="9"/>
  <c r="K484" i="9"/>
  <c r="L484" i="9"/>
  <c r="J492" i="9"/>
  <c r="I492" i="9"/>
  <c r="K492" i="9"/>
  <c r="L492" i="9"/>
  <c r="J500" i="9"/>
  <c r="I500" i="9"/>
  <c r="K500" i="9"/>
  <c r="L500" i="9"/>
  <c r="J508" i="9"/>
  <c r="I508" i="9"/>
  <c r="L508" i="9"/>
  <c r="K508" i="9"/>
  <c r="J516" i="9"/>
  <c r="I516" i="9"/>
  <c r="K516" i="9"/>
  <c r="L516" i="9"/>
  <c r="J524" i="9"/>
  <c r="K524" i="9"/>
  <c r="L524" i="9"/>
  <c r="I524" i="9"/>
  <c r="J532" i="9"/>
  <c r="K532" i="9"/>
  <c r="L532" i="9"/>
  <c r="I532" i="9"/>
  <c r="J540" i="9"/>
  <c r="K540" i="9"/>
  <c r="L540" i="9"/>
  <c r="I540" i="9"/>
  <c r="J548" i="9"/>
  <c r="K548" i="9"/>
  <c r="L548" i="9"/>
  <c r="I548" i="9"/>
  <c r="J556" i="9"/>
  <c r="K556" i="9"/>
  <c r="L556" i="9"/>
  <c r="I556" i="9"/>
  <c r="J564" i="9"/>
  <c r="K564" i="9"/>
  <c r="L564" i="9"/>
  <c r="I564" i="9"/>
  <c r="J572" i="9"/>
  <c r="K572" i="9"/>
  <c r="L572" i="9"/>
  <c r="I572" i="9"/>
  <c r="J580" i="9"/>
  <c r="K580" i="9"/>
  <c r="L580" i="9"/>
  <c r="I580" i="9"/>
  <c r="J588" i="9"/>
  <c r="K588" i="9"/>
  <c r="L588" i="9"/>
  <c r="I588" i="9"/>
  <c r="J596" i="9"/>
  <c r="K596" i="9"/>
  <c r="L596" i="9"/>
  <c r="I596" i="9"/>
  <c r="J604" i="9"/>
  <c r="K604" i="9"/>
  <c r="L604" i="9"/>
  <c r="I604" i="9"/>
  <c r="J612" i="9"/>
  <c r="K612" i="9"/>
  <c r="L612" i="9"/>
  <c r="I612" i="9"/>
  <c r="J620" i="9"/>
  <c r="K620" i="9"/>
  <c r="L620" i="9"/>
  <c r="I620" i="9"/>
  <c r="J628" i="9"/>
  <c r="I628" i="9"/>
  <c r="K628" i="9"/>
  <c r="L628" i="9"/>
  <c r="J636" i="9"/>
  <c r="I636" i="9"/>
  <c r="K636" i="9"/>
  <c r="L636" i="9"/>
  <c r="J644" i="9"/>
  <c r="I644" i="9"/>
  <c r="K644" i="9"/>
  <c r="L644" i="9"/>
  <c r="J652" i="9"/>
  <c r="I652" i="9"/>
  <c r="K652" i="9"/>
  <c r="L652" i="9"/>
  <c r="J660" i="9"/>
  <c r="I660" i="9"/>
  <c r="K660" i="9"/>
  <c r="L660" i="9"/>
  <c r="J668" i="9"/>
  <c r="I668" i="9"/>
  <c r="K668" i="9"/>
  <c r="L668" i="9"/>
  <c r="J676" i="9"/>
  <c r="I676" i="9"/>
  <c r="K676" i="9"/>
  <c r="L676" i="9"/>
  <c r="J684" i="9"/>
  <c r="I684" i="9"/>
  <c r="K684" i="9"/>
  <c r="L684" i="9"/>
  <c r="J692" i="9"/>
  <c r="I692" i="9"/>
  <c r="K692" i="9"/>
  <c r="L692" i="9"/>
  <c r="J700" i="9"/>
  <c r="I700" i="9"/>
  <c r="K700" i="9"/>
  <c r="L700" i="9"/>
  <c r="J708" i="9"/>
  <c r="I708" i="9"/>
  <c r="K708" i="9"/>
  <c r="L708" i="9"/>
  <c r="J716" i="9"/>
  <c r="I716" i="9"/>
  <c r="K716" i="9"/>
  <c r="L716" i="9"/>
  <c r="J724" i="9"/>
  <c r="I724" i="9"/>
  <c r="K724" i="9"/>
  <c r="L724" i="9"/>
  <c r="J732" i="9"/>
  <c r="I732" i="9"/>
  <c r="K732" i="9"/>
  <c r="L732" i="9"/>
  <c r="J740" i="9"/>
  <c r="I740" i="9"/>
  <c r="K740" i="9"/>
  <c r="L740" i="9"/>
  <c r="J748" i="9"/>
  <c r="L748" i="9"/>
  <c r="I748" i="9"/>
  <c r="K748" i="9"/>
  <c r="I756" i="9"/>
  <c r="J756" i="9"/>
  <c r="K756" i="9"/>
  <c r="L756" i="9"/>
  <c r="I764" i="9"/>
  <c r="J764" i="9"/>
  <c r="K764" i="9"/>
  <c r="L764" i="9"/>
  <c r="I772" i="9"/>
  <c r="J772" i="9"/>
  <c r="K772" i="9"/>
  <c r="L772" i="9"/>
  <c r="I780" i="9"/>
  <c r="J780" i="9"/>
  <c r="K780" i="9"/>
  <c r="L780" i="9"/>
  <c r="I788" i="9"/>
  <c r="J788" i="9"/>
  <c r="K788" i="9"/>
  <c r="L788" i="9"/>
  <c r="I796" i="9"/>
  <c r="J796" i="9"/>
  <c r="K796" i="9"/>
  <c r="L796" i="9"/>
  <c r="I804" i="9"/>
  <c r="J804" i="9"/>
  <c r="K804" i="9"/>
  <c r="L804" i="9"/>
  <c r="I812" i="9"/>
  <c r="J812" i="9"/>
  <c r="K812" i="9"/>
  <c r="L812" i="9"/>
  <c r="I820" i="9"/>
  <c r="J820" i="9"/>
  <c r="K820" i="9"/>
  <c r="L820" i="9"/>
  <c r="I828" i="9"/>
  <c r="J828" i="9"/>
  <c r="K828" i="9"/>
  <c r="L828" i="9"/>
  <c r="I836" i="9"/>
  <c r="J836" i="9"/>
  <c r="K836" i="9"/>
  <c r="L836" i="9"/>
  <c r="I844" i="9"/>
  <c r="J844" i="9"/>
  <c r="K844" i="9"/>
  <c r="L844" i="9"/>
  <c r="I852" i="9"/>
  <c r="L852" i="9"/>
  <c r="J852" i="9"/>
  <c r="K852" i="9"/>
  <c r="I860" i="9"/>
  <c r="L860" i="9"/>
  <c r="J860" i="9"/>
  <c r="K860" i="9"/>
  <c r="I868" i="9"/>
  <c r="L868" i="9"/>
  <c r="J868" i="9"/>
  <c r="K868" i="9"/>
  <c r="I876" i="9"/>
  <c r="L876" i="9"/>
  <c r="J876" i="9"/>
  <c r="K876" i="9"/>
  <c r="I884" i="9"/>
  <c r="L884" i="9"/>
  <c r="J884" i="9"/>
  <c r="K884" i="9"/>
  <c r="I892" i="9"/>
  <c r="L892" i="9"/>
  <c r="J892" i="9"/>
  <c r="K892" i="9"/>
  <c r="I900" i="9"/>
  <c r="L900" i="9"/>
  <c r="J900" i="9"/>
  <c r="K900" i="9"/>
  <c r="I908" i="9"/>
  <c r="L908" i="9"/>
  <c r="J908" i="9"/>
  <c r="K908" i="9"/>
  <c r="I916" i="9"/>
  <c r="L916" i="9"/>
  <c r="J916" i="9"/>
  <c r="K916" i="9"/>
  <c r="I924" i="9"/>
  <c r="L924" i="9"/>
  <c r="J924" i="9"/>
  <c r="K924" i="9"/>
  <c r="I932" i="9"/>
  <c r="L932" i="9"/>
  <c r="J932" i="9"/>
  <c r="K932" i="9"/>
  <c r="I940" i="9"/>
  <c r="L940" i="9"/>
  <c r="J940" i="9"/>
  <c r="K940" i="9"/>
  <c r="I948" i="9"/>
  <c r="L948" i="9"/>
  <c r="J948" i="9"/>
  <c r="K948" i="9"/>
  <c r="I956" i="9"/>
  <c r="L956" i="9"/>
  <c r="J956" i="9"/>
  <c r="K956" i="9"/>
  <c r="I964" i="9"/>
  <c r="L964" i="9"/>
  <c r="J964" i="9"/>
  <c r="K964" i="9"/>
  <c r="I972" i="9"/>
  <c r="L972" i="9"/>
  <c r="J972" i="9"/>
  <c r="K972" i="9"/>
  <c r="L980" i="9"/>
  <c r="I980" i="9"/>
  <c r="J980" i="9"/>
  <c r="K980" i="9"/>
  <c r="K988" i="9"/>
  <c r="L988" i="9"/>
  <c r="I988" i="9"/>
  <c r="J988" i="9"/>
  <c r="K996" i="9"/>
  <c r="L996" i="9"/>
  <c r="I996" i="9"/>
  <c r="J996" i="9"/>
  <c r="K1004" i="9"/>
  <c r="L1004" i="9"/>
  <c r="I1004" i="9"/>
  <c r="J1004" i="9"/>
  <c r="K1012" i="9"/>
  <c r="L1012" i="9"/>
  <c r="I1012" i="9"/>
  <c r="J1012" i="9"/>
  <c r="K1020" i="9"/>
  <c r="L1020" i="9"/>
  <c r="I1020" i="9"/>
  <c r="J1020" i="9"/>
  <c r="K1028" i="9"/>
  <c r="L1028" i="9"/>
  <c r="I1028" i="9"/>
  <c r="J1028" i="9"/>
  <c r="K1036" i="9"/>
  <c r="L1036" i="9"/>
  <c r="I1036" i="9"/>
  <c r="J1036" i="9"/>
  <c r="K1044" i="9"/>
  <c r="L1044" i="9"/>
  <c r="I1044" i="9"/>
  <c r="J1044" i="9"/>
  <c r="K1052" i="9"/>
  <c r="L1052" i="9"/>
  <c r="I1052" i="9"/>
  <c r="J1052" i="9"/>
  <c r="K1060" i="9"/>
  <c r="L1060" i="9"/>
  <c r="I1060" i="9"/>
  <c r="J1060" i="9"/>
  <c r="K1068" i="9"/>
  <c r="L1068" i="9"/>
  <c r="I1068" i="9"/>
  <c r="J1068" i="9"/>
  <c r="K1076" i="9"/>
  <c r="L1076" i="9"/>
  <c r="I1076" i="9"/>
  <c r="J1076" i="9"/>
  <c r="K1084" i="9"/>
  <c r="J1084" i="9"/>
  <c r="I1084" i="9"/>
  <c r="L1084" i="9"/>
  <c r="K1092" i="9"/>
  <c r="J1092" i="9"/>
  <c r="I1092" i="9"/>
  <c r="L1092" i="9"/>
  <c r="K1100" i="9"/>
  <c r="J1100" i="9"/>
  <c r="I1100" i="9"/>
  <c r="L1100" i="9"/>
  <c r="K1108" i="9"/>
  <c r="J1108" i="9"/>
  <c r="I1108" i="9"/>
  <c r="L1108" i="9"/>
  <c r="K1116" i="9"/>
  <c r="J1116" i="9"/>
  <c r="I1116" i="9"/>
  <c r="L1116" i="9"/>
  <c r="K1124" i="9"/>
  <c r="J1124" i="9"/>
  <c r="I1124" i="9"/>
  <c r="L1124" i="9"/>
  <c r="K1132" i="9"/>
  <c r="J1132" i="9"/>
  <c r="I1132" i="9"/>
  <c r="L1132" i="9"/>
  <c r="K1140" i="9"/>
  <c r="J1140" i="9"/>
  <c r="I1140" i="9"/>
  <c r="L1140" i="9"/>
  <c r="K1148" i="9"/>
  <c r="J1148" i="9"/>
  <c r="I1148" i="9"/>
  <c r="L1148" i="9"/>
  <c r="K1156" i="9"/>
  <c r="J1156" i="9"/>
  <c r="I1156" i="9"/>
  <c r="L1156" i="9"/>
  <c r="K1164" i="9"/>
  <c r="J1164" i="9"/>
  <c r="I1164" i="9"/>
  <c r="L1164" i="9"/>
  <c r="K1172" i="9"/>
  <c r="J1172" i="9"/>
  <c r="I1172" i="9"/>
  <c r="L1172" i="9"/>
  <c r="K1180" i="9"/>
  <c r="J1180" i="9"/>
  <c r="I1180" i="9"/>
  <c r="L1180" i="9"/>
  <c r="K1188" i="9"/>
  <c r="J1188" i="9"/>
  <c r="I1188" i="9"/>
  <c r="L1188" i="9"/>
  <c r="K1196" i="9"/>
  <c r="J1196" i="9"/>
  <c r="I1196" i="9"/>
  <c r="L1196" i="9"/>
  <c r="K1204" i="9"/>
  <c r="J1204" i="9"/>
  <c r="I1204" i="9"/>
  <c r="L1204" i="9"/>
  <c r="J1212" i="9"/>
  <c r="I1212" i="9"/>
  <c r="K1212" i="9"/>
  <c r="L1212" i="9"/>
  <c r="J1220" i="9"/>
  <c r="K1220" i="9"/>
  <c r="L1220" i="9"/>
  <c r="I1220" i="9"/>
  <c r="I1228" i="9"/>
  <c r="J1228" i="9"/>
  <c r="K1228" i="9"/>
  <c r="L1228" i="9"/>
  <c r="I1236" i="9"/>
  <c r="J1236" i="9"/>
  <c r="K1236" i="9"/>
  <c r="L1236" i="9"/>
  <c r="I1244" i="9"/>
  <c r="J1244" i="9"/>
  <c r="K1244" i="9"/>
  <c r="L1244" i="9"/>
  <c r="I1252" i="9"/>
  <c r="J1252" i="9"/>
  <c r="K1252" i="9"/>
  <c r="L1252" i="9"/>
  <c r="I1260" i="9"/>
  <c r="J1260" i="9"/>
  <c r="K1260" i="9"/>
  <c r="L1260" i="9"/>
  <c r="I1268" i="9"/>
  <c r="J1268" i="9"/>
  <c r="K1268" i="9"/>
  <c r="L1268" i="9"/>
  <c r="I1276" i="9"/>
  <c r="J1276" i="9"/>
  <c r="K1276" i="9"/>
  <c r="L1276" i="9"/>
  <c r="I1284" i="9"/>
  <c r="J1284" i="9"/>
  <c r="K1284" i="9"/>
  <c r="L1284" i="9"/>
  <c r="I1292" i="9"/>
  <c r="J1292" i="9"/>
  <c r="K1292" i="9"/>
  <c r="L1292" i="9"/>
  <c r="I1300" i="9"/>
  <c r="J1300" i="9"/>
  <c r="K1300" i="9"/>
  <c r="L1300" i="9"/>
  <c r="I1308" i="9"/>
  <c r="J1308" i="9"/>
  <c r="K1308" i="9"/>
  <c r="L1308" i="9"/>
  <c r="I1316" i="9"/>
  <c r="L1316" i="9"/>
  <c r="J1316" i="9"/>
  <c r="K1316" i="9"/>
  <c r="I1324" i="9"/>
  <c r="L1324" i="9"/>
  <c r="J1324" i="9"/>
  <c r="K1324" i="9"/>
  <c r="I1332" i="9"/>
  <c r="L1332" i="9"/>
  <c r="J1332" i="9"/>
  <c r="K1332" i="9"/>
  <c r="I1340" i="9"/>
  <c r="L1340" i="9"/>
  <c r="J1340" i="9"/>
  <c r="K1340" i="9"/>
  <c r="I1348" i="9"/>
  <c r="L1348" i="9"/>
  <c r="J1348" i="9"/>
  <c r="K1348" i="9"/>
  <c r="I1356" i="9"/>
  <c r="L1356" i="9"/>
  <c r="J1356" i="9"/>
  <c r="K1356" i="9"/>
  <c r="I1364" i="9"/>
  <c r="L1364" i="9"/>
  <c r="J1364" i="9"/>
  <c r="K1364" i="9"/>
  <c r="I1372" i="9"/>
  <c r="L1372" i="9"/>
  <c r="J1372" i="9"/>
  <c r="K1372" i="9"/>
  <c r="I1380" i="9"/>
  <c r="L1380" i="9"/>
  <c r="J1380" i="9"/>
  <c r="K1380" i="9"/>
  <c r="I1388" i="9"/>
  <c r="L1388" i="9"/>
  <c r="J1388" i="9"/>
  <c r="K1388" i="9"/>
  <c r="I1396" i="9"/>
  <c r="L1396" i="9"/>
  <c r="J1396" i="9"/>
  <c r="K1396" i="9"/>
  <c r="I1404" i="9"/>
  <c r="L1404" i="9"/>
  <c r="J1404" i="9"/>
  <c r="K1404" i="9"/>
  <c r="I1412" i="9"/>
  <c r="L1412" i="9"/>
  <c r="J1412" i="9"/>
  <c r="K1412" i="9"/>
  <c r="I1420" i="9"/>
  <c r="L1420" i="9"/>
  <c r="J1420" i="9"/>
  <c r="K1420" i="9"/>
  <c r="I1428" i="9"/>
  <c r="L1428" i="9"/>
  <c r="J1428" i="9"/>
  <c r="K1428" i="9"/>
  <c r="I1436" i="9"/>
  <c r="L1436" i="9"/>
  <c r="J1436" i="9"/>
  <c r="K1436" i="9"/>
  <c r="I1444" i="9"/>
  <c r="L1444" i="9"/>
  <c r="J1444" i="9"/>
  <c r="K1444" i="9"/>
  <c r="I1452" i="9"/>
  <c r="L1452" i="9"/>
  <c r="J1452" i="9"/>
  <c r="K1452" i="9"/>
  <c r="K1460" i="9"/>
  <c r="L1460" i="9"/>
  <c r="I1460" i="9"/>
  <c r="J1460" i="9"/>
  <c r="K1468" i="9"/>
  <c r="L1468" i="9"/>
  <c r="I1468" i="9"/>
  <c r="J1468" i="9"/>
  <c r="K1476" i="9"/>
  <c r="L1476" i="9"/>
  <c r="I1476" i="9"/>
  <c r="J1476" i="9"/>
  <c r="K1484" i="9"/>
  <c r="L1484" i="9"/>
  <c r="I1484" i="9"/>
  <c r="J1484" i="9"/>
  <c r="K1492" i="9"/>
  <c r="L1492" i="9"/>
  <c r="I1492" i="9"/>
  <c r="J1492" i="9"/>
  <c r="K1500" i="9"/>
  <c r="L1500" i="9"/>
  <c r="I1500" i="9"/>
  <c r="J1500" i="9"/>
  <c r="K1508" i="9"/>
  <c r="L1508" i="9"/>
  <c r="I1508" i="9"/>
  <c r="J1508" i="9"/>
  <c r="K1516" i="9"/>
  <c r="L1516" i="9"/>
  <c r="I1516" i="9"/>
  <c r="J1516" i="9"/>
  <c r="K1524" i="9"/>
  <c r="L1524" i="9"/>
  <c r="I1524" i="9"/>
  <c r="J1524" i="9"/>
  <c r="K1532" i="9"/>
  <c r="L1532" i="9"/>
  <c r="I1532" i="9"/>
  <c r="J1532" i="9"/>
  <c r="K1540" i="9"/>
  <c r="L1540" i="9"/>
  <c r="I1540" i="9"/>
  <c r="J1540" i="9"/>
  <c r="L1548" i="9"/>
  <c r="I1548" i="9"/>
  <c r="J1548" i="9"/>
  <c r="L1556" i="9"/>
  <c r="I1556" i="9"/>
  <c r="J1556" i="9"/>
  <c r="K1739" i="9"/>
  <c r="K1737" i="9"/>
  <c r="K1735" i="9"/>
  <c r="K1733" i="9"/>
  <c r="K1731" i="9"/>
  <c r="K1729" i="9"/>
  <c r="K1727" i="9"/>
  <c r="K1725" i="9"/>
  <c r="K1723" i="9"/>
  <c r="K1721" i="9"/>
  <c r="K1719" i="9"/>
  <c r="K1717" i="9"/>
  <c r="K1715" i="9"/>
  <c r="K1713" i="9"/>
  <c r="K1711" i="9"/>
  <c r="K1709" i="9"/>
  <c r="K1707" i="9"/>
  <c r="K1705" i="9"/>
  <c r="K1703" i="9"/>
  <c r="K1701" i="9"/>
  <c r="K1699" i="9"/>
  <c r="K1697" i="9"/>
  <c r="K1695" i="9"/>
  <c r="I1693" i="9"/>
  <c r="K1690" i="9"/>
  <c r="L1687" i="9"/>
  <c r="I1685" i="9"/>
  <c r="K1682" i="9"/>
  <c r="L1679" i="9"/>
  <c r="I1677" i="9"/>
  <c r="K1674" i="9"/>
  <c r="L1671" i="9"/>
  <c r="I1669" i="9"/>
  <c r="K1666" i="9"/>
  <c r="L1663" i="9"/>
  <c r="I1661" i="9"/>
  <c r="K1658" i="9"/>
  <c r="L1655" i="9"/>
  <c r="I1653" i="9"/>
  <c r="K1650" i="9"/>
  <c r="L1647" i="9"/>
  <c r="I1645" i="9"/>
  <c r="K1642" i="9"/>
  <c r="L1639" i="9"/>
  <c r="I1637" i="9"/>
  <c r="K1634" i="9"/>
  <c r="J1631" i="9"/>
  <c r="I1628" i="9"/>
  <c r="K1624" i="9"/>
  <c r="K1620" i="9"/>
  <c r="K1616" i="9"/>
  <c r="K1612" i="9"/>
  <c r="K1608" i="9"/>
  <c r="K1604" i="9"/>
  <c r="K1600" i="9"/>
  <c r="K1596" i="9"/>
  <c r="K1592" i="9"/>
  <c r="K1588" i="9"/>
  <c r="K1584" i="9"/>
  <c r="K1580" i="9"/>
  <c r="K1576" i="9"/>
  <c r="K1572" i="9"/>
  <c r="K1568" i="9"/>
  <c r="K1564" i="9"/>
  <c r="L1559" i="9"/>
  <c r="K1550" i="9"/>
  <c r="I38" i="9"/>
  <c r="J38" i="9"/>
  <c r="K38" i="9"/>
  <c r="L38" i="9"/>
  <c r="I36" i="9"/>
  <c r="J36" i="9"/>
  <c r="K36" i="9"/>
  <c r="L36" i="9"/>
  <c r="I52" i="9"/>
  <c r="J52" i="9"/>
  <c r="K52" i="9"/>
  <c r="L52" i="9"/>
  <c r="I68" i="9"/>
  <c r="L68" i="9"/>
  <c r="J68" i="9"/>
  <c r="K68" i="9"/>
  <c r="I76" i="9"/>
  <c r="L76" i="9"/>
  <c r="J76" i="9"/>
  <c r="K76" i="9"/>
  <c r="I92" i="9"/>
  <c r="L92" i="9"/>
  <c r="J92" i="9"/>
  <c r="K92" i="9"/>
  <c r="I108" i="9"/>
  <c r="L108" i="9"/>
  <c r="J108" i="9"/>
  <c r="K108" i="9"/>
  <c r="I124" i="9"/>
  <c r="L124" i="9"/>
  <c r="J124" i="9"/>
  <c r="K124" i="9"/>
  <c r="I140" i="9"/>
  <c r="L140" i="9"/>
  <c r="K140" i="9"/>
  <c r="J140" i="9"/>
  <c r="I156" i="9"/>
  <c r="L156" i="9"/>
  <c r="K156" i="9"/>
  <c r="J156" i="9"/>
  <c r="I180" i="9"/>
  <c r="L180" i="9"/>
  <c r="J180" i="9"/>
  <c r="K180" i="9"/>
  <c r="I220" i="9"/>
  <c r="L220" i="9"/>
  <c r="K220" i="9"/>
  <c r="J220" i="9"/>
  <c r="I29" i="9"/>
  <c r="J29" i="9"/>
  <c r="K29" i="9"/>
  <c r="L29" i="9"/>
  <c r="I37" i="9"/>
  <c r="J37" i="9"/>
  <c r="K37" i="9"/>
  <c r="L37" i="9"/>
  <c r="I45" i="9"/>
  <c r="J45" i="9"/>
  <c r="K45" i="9"/>
  <c r="L45" i="9"/>
  <c r="I53" i="9"/>
  <c r="J53" i="9"/>
  <c r="K53" i="9"/>
  <c r="L53" i="9"/>
  <c r="I61" i="9"/>
  <c r="K61" i="9"/>
  <c r="L61" i="9"/>
  <c r="J61" i="9"/>
  <c r="I69" i="9"/>
  <c r="L69" i="9"/>
  <c r="J69" i="9"/>
  <c r="K69" i="9"/>
  <c r="I77" i="9"/>
  <c r="L77" i="9"/>
  <c r="J77" i="9"/>
  <c r="K77" i="9"/>
  <c r="I85" i="9"/>
  <c r="L85" i="9"/>
  <c r="J85" i="9"/>
  <c r="K85" i="9"/>
  <c r="I93" i="9"/>
  <c r="L93" i="9"/>
  <c r="J93" i="9"/>
  <c r="K93" i="9"/>
  <c r="I101" i="9"/>
  <c r="L101" i="9"/>
  <c r="J101" i="9"/>
  <c r="K101" i="9"/>
  <c r="I109" i="9"/>
  <c r="L109" i="9"/>
  <c r="J109" i="9"/>
  <c r="K109" i="9"/>
  <c r="I117" i="9"/>
  <c r="L117" i="9"/>
  <c r="J117" i="9"/>
  <c r="K117" i="9"/>
  <c r="I125" i="9"/>
  <c r="L125" i="9"/>
  <c r="J125" i="9"/>
  <c r="K125" i="9"/>
  <c r="I133" i="9"/>
  <c r="L133" i="9"/>
  <c r="J133" i="9"/>
  <c r="K133" i="9"/>
  <c r="I141" i="9"/>
  <c r="L141" i="9"/>
  <c r="J141" i="9"/>
  <c r="K141" i="9"/>
  <c r="I149" i="9"/>
  <c r="L149" i="9"/>
  <c r="J149" i="9"/>
  <c r="K149" i="9"/>
  <c r="I157" i="9"/>
  <c r="L157" i="9"/>
  <c r="J157" i="9"/>
  <c r="K157" i="9"/>
  <c r="I165" i="9"/>
  <c r="J165" i="9"/>
  <c r="L165" i="9"/>
  <c r="K165" i="9"/>
  <c r="I173" i="9"/>
  <c r="J173" i="9"/>
  <c r="K173" i="9"/>
  <c r="L173" i="9"/>
  <c r="I181" i="9"/>
  <c r="J181" i="9"/>
  <c r="K181" i="9"/>
  <c r="L181" i="9"/>
  <c r="I189" i="9"/>
  <c r="J189" i="9"/>
  <c r="K189" i="9"/>
  <c r="L189" i="9"/>
  <c r="I197" i="9"/>
  <c r="L197" i="9"/>
  <c r="J197" i="9"/>
  <c r="K197" i="9"/>
  <c r="I205" i="9"/>
  <c r="L205" i="9"/>
  <c r="J205" i="9"/>
  <c r="K205" i="9"/>
  <c r="I213" i="9"/>
  <c r="L213" i="9"/>
  <c r="J213" i="9"/>
  <c r="K213" i="9"/>
  <c r="I221" i="9"/>
  <c r="L221" i="9"/>
  <c r="J221" i="9"/>
  <c r="K221" i="9"/>
  <c r="I229" i="9"/>
  <c r="L229" i="9"/>
  <c r="J229" i="9"/>
  <c r="K229" i="9"/>
  <c r="I237" i="9"/>
  <c r="L237" i="9"/>
  <c r="J237" i="9"/>
  <c r="K237" i="9"/>
  <c r="I245" i="9"/>
  <c r="L245" i="9"/>
  <c r="J245" i="9"/>
  <c r="K245" i="9"/>
  <c r="I253" i="9"/>
  <c r="L253" i="9"/>
  <c r="K253" i="9"/>
  <c r="J253" i="9"/>
  <c r="I261" i="9"/>
  <c r="L261" i="9"/>
  <c r="K261" i="9"/>
  <c r="J261" i="9"/>
  <c r="I269" i="9"/>
  <c r="L269" i="9"/>
  <c r="J269" i="9"/>
  <c r="K269" i="9"/>
  <c r="I277" i="9"/>
  <c r="L277" i="9"/>
  <c r="J277" i="9"/>
  <c r="K277" i="9"/>
  <c r="L285" i="9"/>
  <c r="I285" i="9"/>
  <c r="J285" i="9"/>
  <c r="K285" i="9"/>
  <c r="K293" i="9"/>
  <c r="L293" i="9"/>
  <c r="I293" i="9"/>
  <c r="J293" i="9"/>
  <c r="J301" i="9"/>
  <c r="I301" i="9"/>
  <c r="K301" i="9"/>
  <c r="L301" i="9"/>
  <c r="J309" i="9"/>
  <c r="I309" i="9"/>
  <c r="K309" i="9"/>
  <c r="L309" i="9"/>
  <c r="J317" i="9"/>
  <c r="I317" i="9"/>
  <c r="K317" i="9"/>
  <c r="L317" i="9"/>
  <c r="J325" i="9"/>
  <c r="I325" i="9"/>
  <c r="K325" i="9"/>
  <c r="L325" i="9"/>
  <c r="J333" i="9"/>
  <c r="I333" i="9"/>
  <c r="K333" i="9"/>
  <c r="L333" i="9"/>
  <c r="J341" i="9"/>
  <c r="I341" i="9"/>
  <c r="K341" i="9"/>
  <c r="L341" i="9"/>
  <c r="J349" i="9"/>
  <c r="I349" i="9"/>
  <c r="K349" i="9"/>
  <c r="L349" i="9"/>
  <c r="J357" i="9"/>
  <c r="I357" i="9"/>
  <c r="K357" i="9"/>
  <c r="L357" i="9"/>
  <c r="J365" i="9"/>
  <c r="I365" i="9"/>
  <c r="K365" i="9"/>
  <c r="L365" i="9"/>
  <c r="J373" i="9"/>
  <c r="I373" i="9"/>
  <c r="K373" i="9"/>
  <c r="L373" i="9"/>
  <c r="J381" i="9"/>
  <c r="I381" i="9"/>
  <c r="K381" i="9"/>
  <c r="L381" i="9"/>
  <c r="J389" i="9"/>
  <c r="I389" i="9"/>
  <c r="K389" i="9"/>
  <c r="L389" i="9"/>
  <c r="J397" i="9"/>
  <c r="K397" i="9"/>
  <c r="I397" i="9"/>
  <c r="L397" i="9"/>
  <c r="I405" i="9"/>
  <c r="J405" i="9"/>
  <c r="K405" i="9"/>
  <c r="L405" i="9"/>
  <c r="I413" i="9"/>
  <c r="J413" i="9"/>
  <c r="K413" i="9"/>
  <c r="L413" i="9"/>
  <c r="I421" i="9"/>
  <c r="J421" i="9"/>
  <c r="K421" i="9"/>
  <c r="L421" i="9"/>
  <c r="I429" i="9"/>
  <c r="J429" i="9"/>
  <c r="K429" i="9"/>
  <c r="L429" i="9"/>
  <c r="I437" i="9"/>
  <c r="J437" i="9"/>
  <c r="K437" i="9"/>
  <c r="L437" i="9"/>
  <c r="I445" i="9"/>
  <c r="J445" i="9"/>
  <c r="K445" i="9"/>
  <c r="L445" i="9"/>
  <c r="I453" i="9"/>
  <c r="J453" i="9"/>
  <c r="K453" i="9"/>
  <c r="L453" i="9"/>
  <c r="I461" i="9"/>
  <c r="J461" i="9"/>
  <c r="K461" i="9"/>
  <c r="L461" i="9"/>
  <c r="I469" i="9"/>
  <c r="J469" i="9"/>
  <c r="K469" i="9"/>
  <c r="L469" i="9"/>
  <c r="I477" i="9"/>
  <c r="J477" i="9"/>
  <c r="K477" i="9"/>
  <c r="L477" i="9"/>
  <c r="I485" i="9"/>
  <c r="J485" i="9"/>
  <c r="K485" i="9"/>
  <c r="L485" i="9"/>
  <c r="I493" i="9"/>
  <c r="J493" i="9"/>
  <c r="K493" i="9"/>
  <c r="L493" i="9"/>
  <c r="J501" i="9"/>
  <c r="I501" i="9"/>
  <c r="K501" i="9"/>
  <c r="L501" i="9"/>
  <c r="J509" i="9"/>
  <c r="I509" i="9"/>
  <c r="K509" i="9"/>
  <c r="L509" i="9"/>
  <c r="I517" i="9"/>
  <c r="J517" i="9"/>
  <c r="K517" i="9"/>
  <c r="L517" i="9"/>
  <c r="I525" i="9"/>
  <c r="J525" i="9"/>
  <c r="K525" i="9"/>
  <c r="L525" i="9"/>
  <c r="I533" i="9"/>
  <c r="J533" i="9"/>
  <c r="K533" i="9"/>
  <c r="L533" i="9"/>
  <c r="I541" i="9"/>
  <c r="J541" i="9"/>
  <c r="K541" i="9"/>
  <c r="L541" i="9"/>
  <c r="I549" i="9"/>
  <c r="J549" i="9"/>
  <c r="K549" i="9"/>
  <c r="L549" i="9"/>
  <c r="I557" i="9"/>
  <c r="J557" i="9"/>
  <c r="K557" i="9"/>
  <c r="L557" i="9"/>
  <c r="I565" i="9"/>
  <c r="J565" i="9"/>
  <c r="K565" i="9"/>
  <c r="L565" i="9"/>
  <c r="I573" i="9"/>
  <c r="J573" i="9"/>
  <c r="K573" i="9"/>
  <c r="L573" i="9"/>
  <c r="I581" i="9"/>
  <c r="J581" i="9"/>
  <c r="K581" i="9"/>
  <c r="L581" i="9"/>
  <c r="I589" i="9"/>
  <c r="J589" i="9"/>
  <c r="K589" i="9"/>
  <c r="L589" i="9"/>
  <c r="I597" i="9"/>
  <c r="J597" i="9"/>
  <c r="K597" i="9"/>
  <c r="L597" i="9"/>
  <c r="I605" i="9"/>
  <c r="J605" i="9"/>
  <c r="K605" i="9"/>
  <c r="L605" i="9"/>
  <c r="I613" i="9"/>
  <c r="J613" i="9"/>
  <c r="K613" i="9"/>
  <c r="L613" i="9"/>
  <c r="I621" i="9"/>
  <c r="J621" i="9"/>
  <c r="K621" i="9"/>
  <c r="L621" i="9"/>
  <c r="I629" i="9"/>
  <c r="J629" i="9"/>
  <c r="K629" i="9"/>
  <c r="L629" i="9"/>
  <c r="I637" i="9"/>
  <c r="J637" i="9"/>
  <c r="K637" i="9"/>
  <c r="L637" i="9"/>
  <c r="I645" i="9"/>
  <c r="J645" i="9"/>
  <c r="K645" i="9"/>
  <c r="L645" i="9"/>
  <c r="I653" i="9"/>
  <c r="J653" i="9"/>
  <c r="K653" i="9"/>
  <c r="L653" i="9"/>
  <c r="I661" i="9"/>
  <c r="J661" i="9"/>
  <c r="K661" i="9"/>
  <c r="L661" i="9"/>
  <c r="I669" i="9"/>
  <c r="J669" i="9"/>
  <c r="K669" i="9"/>
  <c r="L669" i="9"/>
  <c r="I677" i="9"/>
  <c r="J677" i="9"/>
  <c r="K677" i="9"/>
  <c r="L677" i="9"/>
  <c r="I685" i="9"/>
  <c r="J685" i="9"/>
  <c r="K685" i="9"/>
  <c r="L685" i="9"/>
  <c r="I693" i="9"/>
  <c r="J693" i="9"/>
  <c r="K693" i="9"/>
  <c r="L693" i="9"/>
  <c r="I701" i="9"/>
  <c r="J701" i="9"/>
  <c r="K701" i="9"/>
  <c r="L701" i="9"/>
  <c r="I709" i="9"/>
  <c r="J709" i="9"/>
  <c r="K709" i="9"/>
  <c r="L709" i="9"/>
  <c r="I717" i="9"/>
  <c r="J717" i="9"/>
  <c r="K717" i="9"/>
  <c r="L717" i="9"/>
  <c r="J725" i="9"/>
  <c r="I725" i="9"/>
  <c r="K725" i="9"/>
  <c r="L725" i="9"/>
  <c r="J733" i="9"/>
  <c r="K733" i="9"/>
  <c r="L733" i="9"/>
  <c r="I733" i="9"/>
  <c r="L741" i="9"/>
  <c r="I741" i="9"/>
  <c r="J741" i="9"/>
  <c r="K741" i="9"/>
  <c r="I749" i="9"/>
  <c r="J749" i="9"/>
  <c r="K749" i="9"/>
  <c r="L749" i="9"/>
  <c r="I757" i="9"/>
  <c r="J757" i="9"/>
  <c r="K757" i="9"/>
  <c r="L757" i="9"/>
  <c r="I765" i="9"/>
  <c r="J765" i="9"/>
  <c r="K765" i="9"/>
  <c r="L765" i="9"/>
  <c r="I773" i="9"/>
  <c r="J773" i="9"/>
  <c r="K773" i="9"/>
  <c r="L773" i="9"/>
  <c r="I781" i="9"/>
  <c r="J781" i="9"/>
  <c r="K781" i="9"/>
  <c r="L781" i="9"/>
  <c r="I789" i="9"/>
  <c r="J789" i="9"/>
  <c r="K789" i="9"/>
  <c r="L789" i="9"/>
  <c r="I797" i="9"/>
  <c r="J797" i="9"/>
  <c r="K797" i="9"/>
  <c r="L797" i="9"/>
  <c r="I805" i="9"/>
  <c r="J805" i="9"/>
  <c r="K805" i="9"/>
  <c r="L805" i="9"/>
  <c r="I813" i="9"/>
  <c r="J813" i="9"/>
  <c r="K813" i="9"/>
  <c r="L813" i="9"/>
  <c r="I821" i="9"/>
  <c r="J821" i="9"/>
  <c r="K821" i="9"/>
  <c r="L821" i="9"/>
  <c r="I829" i="9"/>
  <c r="J829" i="9"/>
  <c r="K829" i="9"/>
  <c r="L829" i="9"/>
  <c r="I837" i="9"/>
  <c r="J837" i="9"/>
  <c r="K837" i="9"/>
  <c r="L837" i="9"/>
  <c r="I845" i="9"/>
  <c r="J845" i="9"/>
  <c r="K845" i="9"/>
  <c r="L845" i="9"/>
  <c r="I853" i="9"/>
  <c r="L853" i="9"/>
  <c r="J853" i="9"/>
  <c r="K853" i="9"/>
  <c r="I861" i="9"/>
  <c r="L861" i="9"/>
  <c r="J861" i="9"/>
  <c r="K861" i="9"/>
  <c r="I869" i="9"/>
  <c r="L869" i="9"/>
  <c r="J869" i="9"/>
  <c r="K869" i="9"/>
  <c r="I877" i="9"/>
  <c r="L877" i="9"/>
  <c r="J877" i="9"/>
  <c r="K877" i="9"/>
  <c r="I885" i="9"/>
  <c r="L885" i="9"/>
  <c r="J885" i="9"/>
  <c r="K885" i="9"/>
  <c r="I893" i="9"/>
  <c r="L893" i="9"/>
  <c r="J893" i="9"/>
  <c r="K893" i="9"/>
  <c r="I901" i="9"/>
  <c r="L901" i="9"/>
  <c r="J901" i="9"/>
  <c r="K901" i="9"/>
  <c r="I909" i="9"/>
  <c r="L909" i="9"/>
  <c r="J909" i="9"/>
  <c r="K909" i="9"/>
  <c r="I917" i="9"/>
  <c r="L917" i="9"/>
  <c r="J917" i="9"/>
  <c r="K917" i="9"/>
  <c r="I925" i="9"/>
  <c r="L925" i="9"/>
  <c r="J925" i="9"/>
  <c r="K925" i="9"/>
  <c r="I933" i="9"/>
  <c r="L933" i="9"/>
  <c r="J933" i="9"/>
  <c r="K933" i="9"/>
  <c r="I941" i="9"/>
  <c r="L941" i="9"/>
  <c r="J941" i="9"/>
  <c r="K941" i="9"/>
  <c r="I949" i="9"/>
  <c r="L949" i="9"/>
  <c r="J949" i="9"/>
  <c r="K949" i="9"/>
  <c r="I957" i="9"/>
  <c r="L957" i="9"/>
  <c r="J957" i="9"/>
  <c r="K957" i="9"/>
  <c r="I965" i="9"/>
  <c r="J965" i="9"/>
  <c r="K965" i="9"/>
  <c r="L965" i="9"/>
  <c r="I973" i="9"/>
  <c r="J973" i="9"/>
  <c r="K973" i="9"/>
  <c r="L973" i="9"/>
  <c r="L981" i="9"/>
  <c r="I981" i="9"/>
  <c r="J981" i="9"/>
  <c r="K981" i="9"/>
  <c r="I989" i="9"/>
  <c r="J989" i="9"/>
  <c r="K989" i="9"/>
  <c r="L989" i="9"/>
  <c r="I997" i="9"/>
  <c r="J997" i="9"/>
  <c r="K997" i="9"/>
  <c r="L997" i="9"/>
  <c r="I1005" i="9"/>
  <c r="J1005" i="9"/>
  <c r="K1005" i="9"/>
  <c r="L1005" i="9"/>
  <c r="I1013" i="9"/>
  <c r="J1013" i="9"/>
  <c r="K1013" i="9"/>
  <c r="L1013" i="9"/>
  <c r="I1021" i="9"/>
  <c r="J1021" i="9"/>
  <c r="K1021" i="9"/>
  <c r="L1021" i="9"/>
  <c r="I1029" i="9"/>
  <c r="J1029" i="9"/>
  <c r="K1029" i="9"/>
  <c r="L1029" i="9"/>
  <c r="I1037" i="9"/>
  <c r="J1037" i="9"/>
  <c r="K1037" i="9"/>
  <c r="L1037" i="9"/>
  <c r="I1045" i="9"/>
  <c r="J1045" i="9"/>
  <c r="K1045" i="9"/>
  <c r="L1045" i="9"/>
  <c r="I1053" i="9"/>
  <c r="J1053" i="9"/>
  <c r="K1053" i="9"/>
  <c r="L1053" i="9"/>
  <c r="I1061" i="9"/>
  <c r="J1061" i="9"/>
  <c r="K1061" i="9"/>
  <c r="L1061" i="9"/>
  <c r="I1069" i="9"/>
  <c r="J1069" i="9"/>
  <c r="K1069" i="9"/>
  <c r="L1069" i="9"/>
  <c r="I1077" i="9"/>
  <c r="J1077" i="9"/>
  <c r="K1077" i="9"/>
  <c r="L1077" i="9"/>
  <c r="J1085" i="9"/>
  <c r="K1085" i="9"/>
  <c r="I1085" i="9"/>
  <c r="L1085" i="9"/>
  <c r="J1093" i="9"/>
  <c r="K1093" i="9"/>
  <c r="I1093" i="9"/>
  <c r="L1093" i="9"/>
  <c r="J1101" i="9"/>
  <c r="K1101" i="9"/>
  <c r="I1101" i="9"/>
  <c r="L1101" i="9"/>
  <c r="J1109" i="9"/>
  <c r="K1109" i="9"/>
  <c r="I1109" i="9"/>
  <c r="L1109" i="9"/>
  <c r="J1117" i="9"/>
  <c r="K1117" i="9"/>
  <c r="I1117" i="9"/>
  <c r="L1117" i="9"/>
  <c r="J1125" i="9"/>
  <c r="K1125" i="9"/>
  <c r="I1125" i="9"/>
  <c r="L1125" i="9"/>
  <c r="J1133" i="9"/>
  <c r="K1133" i="9"/>
  <c r="I1133" i="9"/>
  <c r="L1133" i="9"/>
  <c r="J1141" i="9"/>
  <c r="K1141" i="9"/>
  <c r="I1141" i="9"/>
  <c r="L1141" i="9"/>
  <c r="J1149" i="9"/>
  <c r="K1149" i="9"/>
  <c r="I1149" i="9"/>
  <c r="L1149" i="9"/>
  <c r="J1157" i="9"/>
  <c r="K1157" i="9"/>
  <c r="I1157" i="9"/>
  <c r="L1157" i="9"/>
  <c r="J1165" i="9"/>
  <c r="K1165" i="9"/>
  <c r="I1165" i="9"/>
  <c r="L1165" i="9"/>
  <c r="J1173" i="9"/>
  <c r="K1173" i="9"/>
  <c r="I1173" i="9"/>
  <c r="L1173" i="9"/>
  <c r="J1181" i="9"/>
  <c r="K1181" i="9"/>
  <c r="I1181" i="9"/>
  <c r="L1181" i="9"/>
  <c r="J1189" i="9"/>
  <c r="K1189" i="9"/>
  <c r="I1189" i="9"/>
  <c r="L1189" i="9"/>
  <c r="K1197" i="9"/>
  <c r="L1197" i="9"/>
  <c r="I1197" i="9"/>
  <c r="J1197" i="9"/>
  <c r="I1205" i="9"/>
  <c r="J1205" i="9"/>
  <c r="K1205" i="9"/>
  <c r="L1205" i="9"/>
  <c r="K1213" i="9"/>
  <c r="L1213" i="9"/>
  <c r="I1213" i="9"/>
  <c r="J1213" i="9"/>
  <c r="I1221" i="9"/>
  <c r="J1221" i="9"/>
  <c r="K1221" i="9"/>
  <c r="L1221" i="9"/>
  <c r="I1229" i="9"/>
  <c r="J1229" i="9"/>
  <c r="K1229" i="9"/>
  <c r="L1229" i="9"/>
  <c r="I1237" i="9"/>
  <c r="J1237" i="9"/>
  <c r="K1237" i="9"/>
  <c r="L1237" i="9"/>
  <c r="I1245" i="9"/>
  <c r="J1245" i="9"/>
  <c r="K1245" i="9"/>
  <c r="L1245" i="9"/>
  <c r="I1253" i="9"/>
  <c r="J1253" i="9"/>
  <c r="K1253" i="9"/>
  <c r="L1253" i="9"/>
  <c r="I1261" i="9"/>
  <c r="J1261" i="9"/>
  <c r="K1261" i="9"/>
  <c r="L1261" i="9"/>
  <c r="I1269" i="9"/>
  <c r="J1269" i="9"/>
  <c r="K1269" i="9"/>
  <c r="L1269" i="9"/>
  <c r="I1277" i="9"/>
  <c r="J1277" i="9"/>
  <c r="K1277" i="9"/>
  <c r="L1277" i="9"/>
  <c r="I1285" i="9"/>
  <c r="J1285" i="9"/>
  <c r="K1285" i="9"/>
  <c r="L1285" i="9"/>
  <c r="I1293" i="9"/>
  <c r="J1293" i="9"/>
  <c r="K1293" i="9"/>
  <c r="L1293" i="9"/>
  <c r="I1301" i="9"/>
  <c r="J1301" i="9"/>
  <c r="K1301" i="9"/>
  <c r="L1301" i="9"/>
  <c r="I1309" i="9"/>
  <c r="J1309" i="9"/>
  <c r="K1309" i="9"/>
  <c r="L1309" i="9"/>
  <c r="K1317" i="9"/>
  <c r="L1317" i="9"/>
  <c r="I1317" i="9"/>
  <c r="J1317" i="9"/>
  <c r="K1325" i="9"/>
  <c r="L1325" i="9"/>
  <c r="I1325" i="9"/>
  <c r="J1325" i="9"/>
  <c r="K1333" i="9"/>
  <c r="L1333" i="9"/>
  <c r="I1333" i="9"/>
  <c r="J1333" i="9"/>
  <c r="K1341" i="9"/>
  <c r="L1341" i="9"/>
  <c r="I1341" i="9"/>
  <c r="J1341" i="9"/>
  <c r="K1349" i="9"/>
  <c r="L1349" i="9"/>
  <c r="I1349" i="9"/>
  <c r="J1349" i="9"/>
  <c r="K1357" i="9"/>
  <c r="L1357" i="9"/>
  <c r="I1357" i="9"/>
  <c r="J1357" i="9"/>
  <c r="K1365" i="9"/>
  <c r="L1365" i="9"/>
  <c r="I1365" i="9"/>
  <c r="J1365" i="9"/>
  <c r="K1373" i="9"/>
  <c r="L1373" i="9"/>
  <c r="I1373" i="9"/>
  <c r="J1373" i="9"/>
  <c r="K1381" i="9"/>
  <c r="L1381" i="9"/>
  <c r="I1381" i="9"/>
  <c r="J1381" i="9"/>
  <c r="K1389" i="9"/>
  <c r="L1389" i="9"/>
  <c r="I1389" i="9"/>
  <c r="J1389" i="9"/>
  <c r="K1397" i="9"/>
  <c r="L1397" i="9"/>
  <c r="I1397" i="9"/>
  <c r="J1397" i="9"/>
  <c r="K1405" i="9"/>
  <c r="L1405" i="9"/>
  <c r="I1405" i="9"/>
  <c r="J1405" i="9"/>
  <c r="K1413" i="9"/>
  <c r="L1413" i="9"/>
  <c r="I1413" i="9"/>
  <c r="J1413" i="9"/>
  <c r="K1421" i="9"/>
  <c r="L1421" i="9"/>
  <c r="I1421" i="9"/>
  <c r="J1421" i="9"/>
  <c r="K1429" i="9"/>
  <c r="L1429" i="9"/>
  <c r="I1429" i="9"/>
  <c r="J1429" i="9"/>
  <c r="K1437" i="9"/>
  <c r="L1437" i="9"/>
  <c r="I1437" i="9"/>
  <c r="J1437" i="9"/>
  <c r="K1445" i="9"/>
  <c r="L1445" i="9"/>
  <c r="I1445" i="9"/>
  <c r="J1445" i="9"/>
  <c r="K1453" i="9"/>
  <c r="L1453" i="9"/>
  <c r="I1453" i="9"/>
  <c r="J1453" i="9"/>
  <c r="I1461" i="9"/>
  <c r="J1461" i="9"/>
  <c r="K1461" i="9"/>
  <c r="L1461" i="9"/>
  <c r="I1469" i="9"/>
  <c r="J1469" i="9"/>
  <c r="K1469" i="9"/>
  <c r="L1469" i="9"/>
  <c r="I1477" i="9"/>
  <c r="J1477" i="9"/>
  <c r="K1477" i="9"/>
  <c r="L1477" i="9"/>
  <c r="I1485" i="9"/>
  <c r="J1485" i="9"/>
  <c r="K1485" i="9"/>
  <c r="L1485" i="9"/>
  <c r="I1493" i="9"/>
  <c r="J1493" i="9"/>
  <c r="K1493" i="9"/>
  <c r="L1493" i="9"/>
  <c r="I1501" i="9"/>
  <c r="J1501" i="9"/>
  <c r="K1501" i="9"/>
  <c r="L1501" i="9"/>
  <c r="I1509" i="9"/>
  <c r="J1509" i="9"/>
  <c r="K1509" i="9"/>
  <c r="L1509" i="9"/>
  <c r="I1517" i="9"/>
  <c r="J1517" i="9"/>
  <c r="K1517" i="9"/>
  <c r="L1517" i="9"/>
  <c r="I1525" i="9"/>
  <c r="J1525" i="9"/>
  <c r="K1525" i="9"/>
  <c r="L1525" i="9"/>
  <c r="I1533" i="9"/>
  <c r="J1533" i="9"/>
  <c r="K1533" i="9"/>
  <c r="L1533" i="9"/>
  <c r="I1541" i="9"/>
  <c r="J1541" i="9"/>
  <c r="K1541" i="9"/>
  <c r="L1541" i="9"/>
  <c r="I1549" i="9"/>
  <c r="J1549" i="9"/>
  <c r="K1549" i="9"/>
  <c r="L1549" i="9"/>
  <c r="I1557" i="9"/>
  <c r="J1557" i="9"/>
  <c r="K1557" i="9"/>
  <c r="I1565" i="9"/>
  <c r="J1565" i="9"/>
  <c r="K1565" i="9"/>
  <c r="I1573" i="9"/>
  <c r="J1573" i="9"/>
  <c r="K1573" i="9"/>
  <c r="I1581" i="9"/>
  <c r="J1581" i="9"/>
  <c r="K1581" i="9"/>
  <c r="I1589" i="9"/>
  <c r="J1589" i="9"/>
  <c r="K1589" i="9"/>
  <c r="I1597" i="9"/>
  <c r="J1597" i="9"/>
  <c r="K1597" i="9"/>
  <c r="I1605" i="9"/>
  <c r="J1605" i="9"/>
  <c r="K1605" i="9"/>
  <c r="I1613" i="9"/>
  <c r="J1613" i="9"/>
  <c r="K1613" i="9"/>
  <c r="I1621" i="9"/>
  <c r="J1621" i="9"/>
  <c r="K1621" i="9"/>
  <c r="I1629" i="9"/>
  <c r="K1629" i="9"/>
  <c r="L1692" i="9"/>
  <c r="I1690" i="9"/>
  <c r="J1687" i="9"/>
  <c r="L1684" i="9"/>
  <c r="I1682" i="9"/>
  <c r="J1679" i="9"/>
  <c r="L1676" i="9"/>
  <c r="I1674" i="9"/>
  <c r="J1671" i="9"/>
  <c r="L1668" i="9"/>
  <c r="I1666" i="9"/>
  <c r="J1663" i="9"/>
  <c r="L1660" i="9"/>
  <c r="I1658" i="9"/>
  <c r="J1655" i="9"/>
  <c r="L1652" i="9"/>
  <c r="I1650" i="9"/>
  <c r="J1647" i="9"/>
  <c r="L1644" i="9"/>
  <c r="I1642" i="9"/>
  <c r="J1639" i="9"/>
  <c r="L1636" i="9"/>
  <c r="I1634" i="9"/>
  <c r="L1630" i="9"/>
  <c r="L1627" i="9"/>
  <c r="I1624" i="9"/>
  <c r="I1620" i="9"/>
  <c r="I1616" i="9"/>
  <c r="I1612" i="9"/>
  <c r="I1608" i="9"/>
  <c r="I1604" i="9"/>
  <c r="I1600" i="9"/>
  <c r="I1596" i="9"/>
  <c r="I1592" i="9"/>
  <c r="I1588" i="9"/>
  <c r="I1584" i="9"/>
  <c r="I1580" i="9"/>
  <c r="I1576" i="9"/>
  <c r="I1572" i="9"/>
  <c r="I1568" i="9"/>
  <c r="I1564" i="9"/>
  <c r="K1558" i="9"/>
  <c r="K1548" i="9"/>
  <c r="L8" i="9" l="1"/>
  <c r="L5" i="9"/>
  <c r="Q6" i="9"/>
  <c r="M7" i="9"/>
  <c r="N7" i="9"/>
  <c r="R7" i="9"/>
  <c r="N6" i="9"/>
  <c r="R6" i="9"/>
  <c r="R8" i="9"/>
  <c r="T8" i="9" s="1"/>
  <c r="Q7" i="9"/>
  <c r="O7" i="9"/>
  <c r="P6" i="9"/>
  <c r="O6" i="9"/>
  <c r="M6" i="9"/>
  <c r="P7" i="9"/>
  <c r="L7" i="9"/>
  <c r="L6" i="9"/>
  <c r="R5" i="9"/>
  <c r="M5" i="9"/>
  <c r="Q5" i="9"/>
  <c r="O5" i="9"/>
  <c r="P5" i="9"/>
  <c r="N5" i="9"/>
  <c r="L4" i="9"/>
  <c r="R4" i="9"/>
  <c r="P4" i="9"/>
  <c r="Q4" i="9"/>
  <c r="O4" i="9"/>
  <c r="N4" i="9"/>
  <c r="M4" i="9"/>
  <c r="Q1739" i="9"/>
  <c r="R1558" i="9"/>
  <c r="R1585" i="9"/>
  <c r="R1593" i="9"/>
  <c r="R1582" i="9"/>
  <c r="R1689" i="9"/>
  <c r="R1690" i="9"/>
  <c r="R1734" i="9"/>
  <c r="R1738" i="9"/>
  <c r="R1259" i="9"/>
  <c r="R1668" i="9"/>
  <c r="R1584" i="9"/>
  <c r="R1669" i="9"/>
  <c r="R1606" i="9"/>
  <c r="R1702" i="9"/>
  <c r="R1608" i="9"/>
  <c r="R1693" i="9"/>
  <c r="R1598" i="9"/>
  <c r="R1694" i="9"/>
  <c r="R1600" i="9"/>
  <c r="R1685" i="9"/>
  <c r="R1644" i="9"/>
  <c r="R1740" i="9"/>
  <c r="R1645" i="9"/>
  <c r="R1730" i="9"/>
  <c r="R1737" i="9"/>
  <c r="R1529" i="9"/>
  <c r="R1465" i="9"/>
  <c r="R1401" i="9"/>
  <c r="R1375" i="9"/>
  <c r="R1311" i="9"/>
  <c r="R1247" i="9"/>
  <c r="R1175" i="9"/>
  <c r="R1087" i="9"/>
  <c r="R1518" i="9"/>
  <c r="R1438" i="9"/>
  <c r="R1350" i="9"/>
  <c r="R1262" i="9"/>
  <c r="R1174" i="9"/>
  <c r="R1461" i="9"/>
  <c r="R1357" i="9"/>
  <c r="R1315" i="9"/>
  <c r="R1572" i="9"/>
  <c r="R1678" i="9"/>
  <c r="R1594" i="9"/>
  <c r="R1680" i="9"/>
  <c r="R1628" i="9"/>
  <c r="R1724" i="9"/>
  <c r="R1618" i="9"/>
  <c r="R1617" i="9"/>
  <c r="R1704" i="9"/>
  <c r="R1711" i="9"/>
  <c r="R1679" i="9"/>
  <c r="R1647" i="9"/>
  <c r="R1607" i="9"/>
  <c r="R1575" i="9"/>
  <c r="R1620" i="9"/>
  <c r="R1705" i="9"/>
  <c r="R1610" i="9"/>
  <c r="R1706" i="9"/>
  <c r="R1654" i="9"/>
  <c r="R1570" i="9"/>
  <c r="R1656" i="9"/>
  <c r="R1739" i="9"/>
  <c r="R1707" i="9"/>
  <c r="R1675" i="9"/>
  <c r="R1643" i="9"/>
  <c r="R1611" i="9"/>
  <c r="R1579" i="9"/>
  <c r="R1696" i="9"/>
  <c r="R1721" i="9"/>
  <c r="R1521" i="9"/>
  <c r="R1457" i="9"/>
  <c r="R1393" i="9"/>
  <c r="R1367" i="9"/>
  <c r="R1303" i="9"/>
  <c r="R1239" i="9"/>
  <c r="R1167" i="9"/>
  <c r="R1079" i="9"/>
  <c r="R1510" i="9"/>
  <c r="R1430" i="9"/>
  <c r="R1342" i="9"/>
  <c r="R1254" i="9"/>
  <c r="R1549" i="9"/>
  <c r="R1453" i="9"/>
  <c r="R1341" i="9"/>
  <c r="R1307" i="9"/>
  <c r="R1605" i="9"/>
  <c r="R1638" i="9"/>
  <c r="R1629" i="9"/>
  <c r="R1714" i="9"/>
  <c r="R1630" i="9"/>
  <c r="R1716" i="9"/>
  <c r="R1621" i="9"/>
  <c r="R1665" i="9"/>
  <c r="R1581" i="9"/>
  <c r="R1666" i="9"/>
  <c r="R1732" i="9"/>
  <c r="R1741" i="9"/>
  <c r="R1577" i="9"/>
  <c r="R1513" i="9"/>
  <c r="R1449" i="9"/>
  <c r="R1385" i="9"/>
  <c r="R1359" i="9"/>
  <c r="R1295" i="9"/>
  <c r="R1231" i="9"/>
  <c r="R1151" i="9"/>
  <c r="R1063" i="9"/>
  <c r="R1502" i="9"/>
  <c r="R1414" i="9"/>
  <c r="R1326" i="9"/>
  <c r="R1246" i="9"/>
  <c r="R1533" i="9"/>
  <c r="R1445" i="9"/>
  <c r="R1333" i="9"/>
  <c r="R1604" i="9"/>
  <c r="R1700" i="9"/>
  <c r="R1616" i="9"/>
  <c r="R1701" i="9"/>
  <c r="R1649" i="9"/>
  <c r="R1554" i="9"/>
  <c r="R57" i="9"/>
  <c r="R457" i="9"/>
  <c r="R43" i="9"/>
  <c r="R49" i="9"/>
  <c r="R617" i="9"/>
  <c r="R129" i="9"/>
  <c r="R537" i="9"/>
  <c r="R105" i="9"/>
  <c r="R681" i="9"/>
  <c r="R305" i="9"/>
  <c r="R841" i="9"/>
  <c r="R131" i="9"/>
  <c r="R409" i="9"/>
  <c r="R27" i="9"/>
  <c r="R441" i="9"/>
  <c r="R913" i="9"/>
  <c r="R569" i="9"/>
  <c r="R323" i="9"/>
  <c r="R219" i="9"/>
  <c r="R571" i="9"/>
  <c r="R811" i="9"/>
  <c r="R220" i="9"/>
  <c r="R332" i="9"/>
  <c r="R396" i="9"/>
  <c r="R460" i="9"/>
  <c r="R524" i="9"/>
  <c r="R588" i="9"/>
  <c r="R652" i="9"/>
  <c r="R716" i="9"/>
  <c r="R780" i="9"/>
  <c r="R467" i="9"/>
  <c r="R763" i="9"/>
  <c r="R196" i="9"/>
  <c r="R133" i="9"/>
  <c r="R213" i="9"/>
  <c r="R277" i="9"/>
  <c r="R341" i="9"/>
  <c r="R405" i="9"/>
  <c r="R469" i="9"/>
  <c r="R533" i="9"/>
  <c r="R243" i="9"/>
  <c r="R579" i="9"/>
  <c r="R52" i="9"/>
  <c r="R61" i="9"/>
  <c r="R62" i="9"/>
  <c r="R126" i="9"/>
  <c r="R190" i="9"/>
  <c r="R254" i="9"/>
  <c r="R318" i="9"/>
  <c r="R382" i="9"/>
  <c r="R446" i="9"/>
  <c r="R355" i="9"/>
  <c r="R683" i="9"/>
  <c r="R100" i="9"/>
  <c r="R69" i="9"/>
  <c r="R63" i="9"/>
  <c r="R127" i="9"/>
  <c r="R191" i="9"/>
  <c r="R255" i="9"/>
  <c r="R319" i="9"/>
  <c r="R383" i="9"/>
  <c r="R447" i="9"/>
  <c r="R339" i="9"/>
  <c r="R64" i="9"/>
  <c r="R128" i="9"/>
  <c r="R192" i="9"/>
  <c r="R256" i="9"/>
  <c r="R320" i="9"/>
  <c r="R384" i="9"/>
  <c r="R448" i="9"/>
  <c r="R512" i="9"/>
  <c r="R576" i="9"/>
  <c r="R640" i="9"/>
  <c r="R1001" i="9"/>
  <c r="R1081" i="9"/>
  <c r="R1145" i="9"/>
  <c r="R993" i="9"/>
  <c r="R74" i="9"/>
  <c r="R138" i="9"/>
  <c r="R202" i="9"/>
  <c r="R266" i="9"/>
  <c r="R330" i="9"/>
  <c r="R394" i="9"/>
  <c r="R81" i="9"/>
  <c r="R529" i="9"/>
  <c r="R59" i="9"/>
  <c r="R121" i="9"/>
  <c r="R625" i="9"/>
  <c r="R137" i="9"/>
  <c r="R601" i="9"/>
  <c r="R193" i="9"/>
  <c r="R745" i="9"/>
  <c r="R385" i="9"/>
  <c r="R897" i="9"/>
  <c r="R147" i="9"/>
  <c r="R489" i="9"/>
  <c r="R195" i="9"/>
  <c r="R449" i="9"/>
  <c r="R73" i="9"/>
  <c r="R641" i="9"/>
  <c r="R379" i="9"/>
  <c r="R251" i="9"/>
  <c r="R603" i="9"/>
  <c r="R835" i="9"/>
  <c r="R252" i="9"/>
  <c r="R340" i="9"/>
  <c r="R404" i="9"/>
  <c r="R468" i="9"/>
  <c r="R532" i="9"/>
  <c r="R596" i="9"/>
  <c r="R660" i="9"/>
  <c r="R724" i="9"/>
  <c r="R788" i="9"/>
  <c r="R507" i="9"/>
  <c r="R795" i="9"/>
  <c r="R228" i="9"/>
  <c r="R157" i="9"/>
  <c r="R221" i="9"/>
  <c r="R285" i="9"/>
  <c r="R349" i="9"/>
  <c r="R413" i="9"/>
  <c r="R477" i="9"/>
  <c r="R541" i="9"/>
  <c r="R291" i="9"/>
  <c r="R627" i="9"/>
  <c r="R84" i="9"/>
  <c r="R85" i="9"/>
  <c r="R70" i="9"/>
  <c r="R134" i="9"/>
  <c r="R198" i="9"/>
  <c r="R262" i="9"/>
  <c r="R326" i="9"/>
  <c r="R390" i="9"/>
  <c r="R454" i="9"/>
  <c r="R395" i="9"/>
  <c r="R715" i="9"/>
  <c r="R116" i="9"/>
  <c r="R93" i="9"/>
  <c r="R71" i="9"/>
  <c r="R135" i="9"/>
  <c r="R199" i="9"/>
  <c r="R263" i="9"/>
  <c r="R327" i="9"/>
  <c r="R391" i="9"/>
  <c r="R455" i="9"/>
  <c r="R387" i="9"/>
  <c r="R72" i="9"/>
  <c r="R136" i="9"/>
  <c r="R200" i="9"/>
  <c r="R264" i="9"/>
  <c r="R328" i="9"/>
  <c r="R392" i="9"/>
  <c r="R456" i="9"/>
  <c r="R520" i="9"/>
  <c r="R584" i="9"/>
  <c r="R648" i="9"/>
  <c r="R1017" i="9"/>
  <c r="R1089" i="9"/>
  <c r="R1153" i="9"/>
  <c r="R1009" i="9"/>
  <c r="R82" i="9"/>
  <c r="R146" i="9"/>
  <c r="R210" i="9"/>
  <c r="R274" i="9"/>
  <c r="R338" i="9"/>
  <c r="R402" i="9"/>
  <c r="R466" i="9"/>
  <c r="R891" i="9"/>
  <c r="R161" i="9"/>
  <c r="R585" i="9"/>
  <c r="R75" i="9"/>
  <c r="R209" i="9"/>
  <c r="R697" i="9"/>
  <c r="R153" i="9"/>
  <c r="R673" i="9"/>
  <c r="R273" i="9"/>
  <c r="R809" i="9"/>
  <c r="R465" i="9"/>
  <c r="R35" i="9"/>
  <c r="R187" i="9"/>
  <c r="R561" i="9"/>
  <c r="R97" i="9"/>
  <c r="R513" i="9"/>
  <c r="R145" i="9"/>
  <c r="R705" i="9"/>
  <c r="R411" i="9"/>
  <c r="R299" i="9"/>
  <c r="R643" i="9"/>
  <c r="R28" i="9"/>
  <c r="R260" i="9"/>
  <c r="R348" i="9"/>
  <c r="R412" i="9"/>
  <c r="R476" i="9"/>
  <c r="R540" i="9"/>
  <c r="R604" i="9"/>
  <c r="R668" i="9"/>
  <c r="R732" i="9"/>
  <c r="R796" i="9"/>
  <c r="R563" i="9"/>
  <c r="R843" i="9"/>
  <c r="R268" i="9"/>
  <c r="R165" i="9"/>
  <c r="R229" i="9"/>
  <c r="R293" i="9"/>
  <c r="R357" i="9"/>
  <c r="R421" i="9"/>
  <c r="R485" i="9"/>
  <c r="R549" i="9"/>
  <c r="R331" i="9"/>
  <c r="R667" i="9"/>
  <c r="R132" i="9"/>
  <c r="R117" i="9"/>
  <c r="R78" i="9"/>
  <c r="R142" i="9"/>
  <c r="R206" i="9"/>
  <c r="R270" i="9"/>
  <c r="R334" i="9"/>
  <c r="R398" i="9"/>
  <c r="R462" i="9"/>
  <c r="R451" i="9"/>
  <c r="R755" i="9"/>
  <c r="R156" i="9"/>
  <c r="R109" i="9"/>
  <c r="R79" i="9"/>
  <c r="R143" i="9"/>
  <c r="R207" i="9"/>
  <c r="R271" i="9"/>
  <c r="R335" i="9"/>
  <c r="R399" i="9"/>
  <c r="R463" i="9"/>
  <c r="R435" i="9"/>
  <c r="R80" i="9"/>
  <c r="R144" i="9"/>
  <c r="R208" i="9"/>
  <c r="R272" i="9"/>
  <c r="R336" i="9"/>
  <c r="R400" i="9"/>
  <c r="R464" i="9"/>
  <c r="R528" i="9"/>
  <c r="R592" i="9"/>
  <c r="R656" i="9"/>
  <c r="R1025" i="9"/>
  <c r="R1097" i="9"/>
  <c r="R937" i="9"/>
  <c r="R1057" i="9"/>
  <c r="R90" i="9"/>
  <c r="R154" i="9"/>
  <c r="R218" i="9"/>
  <c r="R282" i="9"/>
  <c r="R346" i="9"/>
  <c r="R410" i="9"/>
  <c r="R474" i="9"/>
  <c r="R899" i="9"/>
  <c r="R225" i="9"/>
  <c r="R665" i="9"/>
  <c r="R91" i="9"/>
  <c r="R281" i="9"/>
  <c r="R761" i="9"/>
  <c r="R177" i="9"/>
  <c r="R737" i="9"/>
  <c r="R329" i="9"/>
  <c r="R873" i="9"/>
  <c r="R521" i="9"/>
  <c r="R51" i="9"/>
  <c r="R41" i="9"/>
  <c r="R633" i="9"/>
  <c r="R185" i="9"/>
  <c r="R577" i="9"/>
  <c r="R217" i="9"/>
  <c r="R777" i="9"/>
  <c r="R459" i="9"/>
  <c r="R347" i="9"/>
  <c r="R675" i="9"/>
  <c r="R60" i="9"/>
  <c r="R292" i="9"/>
  <c r="R356" i="9"/>
  <c r="R420" i="9"/>
  <c r="R484" i="9"/>
  <c r="R548" i="9"/>
  <c r="R612" i="9"/>
  <c r="R676" i="9"/>
  <c r="R740" i="9"/>
  <c r="R211" i="9"/>
  <c r="R595" i="9"/>
  <c r="R44" i="9"/>
  <c r="R29" i="9"/>
  <c r="R173" i="9"/>
  <c r="R237" i="9"/>
  <c r="R301" i="9"/>
  <c r="R365" i="9"/>
  <c r="R429" i="9"/>
  <c r="R493" i="9"/>
  <c r="R557" i="9"/>
  <c r="R371" i="9"/>
  <c r="R707" i="9"/>
  <c r="R164" i="9"/>
  <c r="R149" i="9"/>
  <c r="R86" i="9"/>
  <c r="R150" i="9"/>
  <c r="R214" i="9"/>
  <c r="R278" i="9"/>
  <c r="R342" i="9"/>
  <c r="R406" i="9"/>
  <c r="R470" i="9"/>
  <c r="R491" i="9"/>
  <c r="R779" i="9"/>
  <c r="R188" i="9"/>
  <c r="R141" i="9"/>
  <c r="R87" i="9"/>
  <c r="R151" i="9"/>
  <c r="R215" i="9"/>
  <c r="R279" i="9"/>
  <c r="R343" i="9"/>
  <c r="R407" i="9"/>
  <c r="R471" i="9"/>
  <c r="R539" i="9"/>
  <c r="R88" i="9"/>
  <c r="R152" i="9"/>
  <c r="R216" i="9"/>
  <c r="R280" i="9"/>
  <c r="R344" i="9"/>
  <c r="R408" i="9"/>
  <c r="R472" i="9"/>
  <c r="R536" i="9"/>
  <c r="R600" i="9"/>
  <c r="R664" i="9"/>
  <c r="R1033" i="9"/>
  <c r="R1105" i="9"/>
  <c r="R945" i="9"/>
  <c r="R34" i="9"/>
  <c r="R98" i="9"/>
  <c r="R162" i="9"/>
  <c r="R226" i="9"/>
  <c r="R290" i="9"/>
  <c r="R354" i="9"/>
  <c r="R418" i="9"/>
  <c r="R482" i="9"/>
  <c r="R907" i="9"/>
  <c r="R971" i="9"/>
  <c r="R1035" i="9"/>
  <c r="R1435" i="9"/>
  <c r="R1499" i="9"/>
  <c r="R812" i="9"/>
  <c r="R876" i="9"/>
  <c r="R233" i="9"/>
  <c r="R721" i="9"/>
  <c r="R99" i="9"/>
  <c r="R337" i="9"/>
  <c r="R825" i="9"/>
  <c r="R249" i="9"/>
  <c r="R801" i="9"/>
  <c r="R401" i="9"/>
  <c r="R179" i="9"/>
  <c r="R593" i="9"/>
  <c r="R67" i="9"/>
  <c r="R113" i="9"/>
  <c r="R689" i="9"/>
  <c r="R257" i="9"/>
  <c r="R649" i="9"/>
  <c r="R289" i="9"/>
  <c r="R857" i="9"/>
  <c r="R499" i="9"/>
  <c r="R403" i="9"/>
  <c r="R699" i="9"/>
  <c r="R92" i="9"/>
  <c r="R300" i="9"/>
  <c r="R364" i="9"/>
  <c r="R428" i="9"/>
  <c r="R492" i="9"/>
  <c r="R556" i="9"/>
  <c r="R620" i="9"/>
  <c r="R684" i="9"/>
  <c r="R748" i="9"/>
  <c r="R259" i="9"/>
  <c r="R635" i="9"/>
  <c r="R76" i="9"/>
  <c r="R53" i="9"/>
  <c r="R181" i="9"/>
  <c r="R245" i="9"/>
  <c r="R309" i="9"/>
  <c r="R373" i="9"/>
  <c r="R437" i="9"/>
  <c r="R501" i="9"/>
  <c r="R565" i="9"/>
  <c r="R427" i="9"/>
  <c r="R739" i="9"/>
  <c r="R204" i="9"/>
  <c r="R30" i="9"/>
  <c r="R94" i="9"/>
  <c r="R158" i="9"/>
  <c r="R222" i="9"/>
  <c r="R286" i="9"/>
  <c r="R350" i="9"/>
  <c r="R414" i="9"/>
  <c r="R478" i="9"/>
  <c r="R531" i="9"/>
  <c r="R819" i="9"/>
  <c r="R212" i="9"/>
  <c r="R31" i="9"/>
  <c r="R95" i="9"/>
  <c r="R159" i="9"/>
  <c r="R223" i="9"/>
  <c r="R287" i="9"/>
  <c r="R351" i="9"/>
  <c r="R415" i="9"/>
  <c r="R479" i="9"/>
  <c r="R32" i="9"/>
  <c r="R96" i="9"/>
  <c r="R160" i="9"/>
  <c r="R224" i="9"/>
  <c r="R288" i="9"/>
  <c r="R352" i="9"/>
  <c r="R416" i="9"/>
  <c r="R480" i="9"/>
  <c r="R544" i="9"/>
  <c r="R608" i="9"/>
  <c r="R672" i="9"/>
  <c r="R1041" i="9"/>
  <c r="R1113" i="9"/>
  <c r="R961" i="9"/>
  <c r="R42" i="9"/>
  <c r="R106" i="9"/>
  <c r="R170" i="9"/>
  <c r="R234" i="9"/>
  <c r="R298" i="9"/>
  <c r="R362" i="9"/>
  <c r="R297" i="9"/>
  <c r="R793" i="9"/>
  <c r="R123" i="9"/>
  <c r="R417" i="9"/>
  <c r="R889" i="9"/>
  <c r="R313" i="9"/>
  <c r="R865" i="9"/>
  <c r="R481" i="9"/>
  <c r="R89" i="9"/>
  <c r="R657" i="9"/>
  <c r="R83" i="9"/>
  <c r="R201" i="9"/>
  <c r="R753" i="9"/>
  <c r="R321" i="9"/>
  <c r="R713" i="9"/>
  <c r="R353" i="9"/>
  <c r="R921" i="9"/>
  <c r="R547" i="9"/>
  <c r="R443" i="9"/>
  <c r="R723" i="9"/>
  <c r="R124" i="9"/>
  <c r="R308" i="9"/>
  <c r="R372" i="9"/>
  <c r="R436" i="9"/>
  <c r="R500" i="9"/>
  <c r="R564" i="9"/>
  <c r="R628" i="9"/>
  <c r="R692" i="9"/>
  <c r="R756" i="9"/>
  <c r="R315" i="9"/>
  <c r="R659" i="9"/>
  <c r="R108" i="9"/>
  <c r="R77" i="9"/>
  <c r="R189" i="9"/>
  <c r="R253" i="9"/>
  <c r="R317" i="9"/>
  <c r="R381" i="9"/>
  <c r="R445" i="9"/>
  <c r="R509" i="9"/>
  <c r="R573" i="9"/>
  <c r="R475" i="9"/>
  <c r="R771" i="9"/>
  <c r="R236" i="9"/>
  <c r="R38" i="9"/>
  <c r="R102" i="9"/>
  <c r="R166" i="9"/>
  <c r="R230" i="9"/>
  <c r="R294" i="9"/>
  <c r="R358" i="9"/>
  <c r="R422" i="9"/>
  <c r="R227" i="9"/>
  <c r="R587" i="9"/>
  <c r="R827" i="9"/>
  <c r="R244" i="9"/>
  <c r="R39" i="9"/>
  <c r="R103" i="9"/>
  <c r="R167" i="9"/>
  <c r="R231" i="9"/>
  <c r="R295" i="9"/>
  <c r="R359" i="9"/>
  <c r="R423" i="9"/>
  <c r="R487" i="9"/>
  <c r="R40" i="9"/>
  <c r="R104" i="9"/>
  <c r="R168" i="9"/>
  <c r="R232" i="9"/>
  <c r="R296" i="9"/>
  <c r="R360" i="9"/>
  <c r="R424" i="9"/>
  <c r="R488" i="9"/>
  <c r="R552" i="9"/>
  <c r="R616" i="9"/>
  <c r="R680" i="9"/>
  <c r="R1049" i="9"/>
  <c r="R1121" i="9"/>
  <c r="R969" i="9"/>
  <c r="R50" i="9"/>
  <c r="R114" i="9"/>
  <c r="R178" i="9"/>
  <c r="R242" i="9"/>
  <c r="R306" i="9"/>
  <c r="R370" i="9"/>
  <c r="R434" i="9"/>
  <c r="R498" i="9"/>
  <c r="R923" i="9"/>
  <c r="R369" i="9"/>
  <c r="R849" i="9"/>
  <c r="R139" i="9"/>
  <c r="R497" i="9"/>
  <c r="R171" i="9"/>
  <c r="R393" i="9"/>
  <c r="R155" i="9"/>
  <c r="R545" i="9"/>
  <c r="R169" i="9"/>
  <c r="R729" i="9"/>
  <c r="R107" i="9"/>
  <c r="R265" i="9"/>
  <c r="R817" i="9"/>
  <c r="R361" i="9"/>
  <c r="R769" i="9"/>
  <c r="R425" i="9"/>
  <c r="R203" i="9"/>
  <c r="R611" i="9"/>
  <c r="R483" i="9"/>
  <c r="R747" i="9"/>
  <c r="R148" i="9"/>
  <c r="R316" i="9"/>
  <c r="R380" i="9"/>
  <c r="R444" i="9"/>
  <c r="R508" i="9"/>
  <c r="R572" i="9"/>
  <c r="R636" i="9"/>
  <c r="R700" i="9"/>
  <c r="R764" i="9"/>
  <c r="R363" i="9"/>
  <c r="R691" i="9"/>
  <c r="R140" i="9"/>
  <c r="R101" i="9"/>
  <c r="R197" i="9"/>
  <c r="R261" i="9"/>
  <c r="R325" i="9"/>
  <c r="R389" i="9"/>
  <c r="R453" i="9"/>
  <c r="R517" i="9"/>
  <c r="R581" i="9"/>
  <c r="R515" i="9"/>
  <c r="R803" i="9"/>
  <c r="R276" i="9"/>
  <c r="R46" i="9"/>
  <c r="R110" i="9"/>
  <c r="R174" i="9"/>
  <c r="R238" i="9"/>
  <c r="R302" i="9"/>
  <c r="R366" i="9"/>
  <c r="R430" i="9"/>
  <c r="R275" i="9"/>
  <c r="R619" i="9"/>
  <c r="R36" i="9"/>
  <c r="R284" i="9"/>
  <c r="R47" i="9"/>
  <c r="R111" i="9"/>
  <c r="R175" i="9"/>
  <c r="R239" i="9"/>
  <c r="R303" i="9"/>
  <c r="R367" i="9"/>
  <c r="R431" i="9"/>
  <c r="R235" i="9"/>
  <c r="R48" i="9"/>
  <c r="R112" i="9"/>
  <c r="R176" i="9"/>
  <c r="R240" i="9"/>
  <c r="R304" i="9"/>
  <c r="R368" i="9"/>
  <c r="R432" i="9"/>
  <c r="R496" i="9"/>
  <c r="R560" i="9"/>
  <c r="R624" i="9"/>
  <c r="R929" i="9"/>
  <c r="R1065" i="9"/>
  <c r="R1129" i="9"/>
  <c r="R977" i="9"/>
  <c r="R58" i="9"/>
  <c r="R122" i="9"/>
  <c r="R186" i="9"/>
  <c r="R250" i="9"/>
  <c r="R314" i="9"/>
  <c r="R378" i="9"/>
  <c r="R442" i="9"/>
  <c r="R867" i="9"/>
  <c r="R433" i="9"/>
  <c r="R905" i="9"/>
  <c r="R163" i="9"/>
  <c r="R553" i="9"/>
  <c r="R65" i="9"/>
  <c r="R473" i="9"/>
  <c r="R33" i="9"/>
  <c r="R609" i="9"/>
  <c r="R241" i="9"/>
  <c r="R785" i="9"/>
  <c r="R115" i="9"/>
  <c r="R345" i="9"/>
  <c r="R881" i="9"/>
  <c r="R377" i="9"/>
  <c r="R833" i="9"/>
  <c r="R505" i="9"/>
  <c r="R267" i="9"/>
  <c r="R859" i="9"/>
  <c r="R523" i="9"/>
  <c r="R787" i="9"/>
  <c r="R180" i="9"/>
  <c r="R324" i="9"/>
  <c r="R388" i="9"/>
  <c r="R452" i="9"/>
  <c r="R516" i="9"/>
  <c r="R580" i="9"/>
  <c r="R644" i="9"/>
  <c r="R708" i="9"/>
  <c r="R772" i="9"/>
  <c r="R419" i="9"/>
  <c r="R731" i="9"/>
  <c r="R172" i="9"/>
  <c r="R125" i="9"/>
  <c r="R205" i="9"/>
  <c r="R269" i="9"/>
  <c r="R333" i="9"/>
  <c r="R397" i="9"/>
  <c r="R461" i="9"/>
  <c r="R525" i="9"/>
  <c r="R589" i="9"/>
  <c r="R555" i="9"/>
  <c r="R851" i="9"/>
  <c r="R37" i="9"/>
  <c r="R54" i="9"/>
  <c r="R118" i="9"/>
  <c r="R182" i="9"/>
  <c r="R246" i="9"/>
  <c r="R310" i="9"/>
  <c r="R374" i="9"/>
  <c r="R438" i="9"/>
  <c r="R307" i="9"/>
  <c r="R651" i="9"/>
  <c r="R68" i="9"/>
  <c r="R45" i="9"/>
  <c r="R55" i="9"/>
  <c r="R119" i="9"/>
  <c r="R183" i="9"/>
  <c r="R247" i="9"/>
  <c r="R311" i="9"/>
  <c r="R375" i="9"/>
  <c r="R439" i="9"/>
  <c r="R283" i="9"/>
  <c r="R56" i="9"/>
  <c r="R120" i="9"/>
  <c r="R184" i="9"/>
  <c r="R248" i="9"/>
  <c r="R312" i="9"/>
  <c r="R376" i="9"/>
  <c r="R440" i="9"/>
  <c r="R504" i="9"/>
  <c r="R568" i="9"/>
  <c r="R632" i="9"/>
  <c r="R953" i="9"/>
  <c r="R1073" i="9"/>
  <c r="R1137" i="9"/>
  <c r="R985" i="9"/>
  <c r="R66" i="9"/>
  <c r="R130" i="9"/>
  <c r="R194" i="9"/>
  <c r="R258" i="9"/>
  <c r="R322" i="9"/>
  <c r="R386" i="9"/>
  <c r="R450" i="9"/>
  <c r="R875" i="9"/>
  <c r="R939" i="9"/>
  <c r="R1003" i="9"/>
  <c r="R1403" i="9"/>
  <c r="R1467" i="9"/>
  <c r="R1531" i="9"/>
  <c r="R844" i="9"/>
  <c r="R908" i="9"/>
  <c r="R972" i="9"/>
  <c r="R1036" i="9"/>
  <c r="R426" i="9"/>
  <c r="R963" i="9"/>
  <c r="R1387" i="9"/>
  <c r="R1475" i="9"/>
  <c r="R804" i="9"/>
  <c r="R892" i="9"/>
  <c r="R964" i="9"/>
  <c r="R1044" i="9"/>
  <c r="R1108" i="9"/>
  <c r="R1172" i="9"/>
  <c r="R1236" i="9"/>
  <c r="R1300" i="9"/>
  <c r="R1364" i="9"/>
  <c r="R1428" i="9"/>
  <c r="R1492" i="9"/>
  <c r="R597" i="9"/>
  <c r="R661" i="9"/>
  <c r="R725" i="9"/>
  <c r="R789" i="9"/>
  <c r="R853" i="9"/>
  <c r="R917" i="9"/>
  <c r="R981" i="9"/>
  <c r="R1045" i="9"/>
  <c r="R1109" i="9"/>
  <c r="R1173" i="9"/>
  <c r="R1237" i="9"/>
  <c r="R510" i="9"/>
  <c r="R574" i="9"/>
  <c r="R638" i="9"/>
  <c r="R702" i="9"/>
  <c r="R766" i="9"/>
  <c r="R830" i="9"/>
  <c r="R894" i="9"/>
  <c r="R958" i="9"/>
  <c r="R1022" i="9"/>
  <c r="R1086" i="9"/>
  <c r="R1150" i="9"/>
  <c r="R551" i="9"/>
  <c r="R615" i="9"/>
  <c r="R679" i="9"/>
  <c r="R743" i="9"/>
  <c r="R807" i="9"/>
  <c r="R871" i="9"/>
  <c r="R935" i="9"/>
  <c r="R999" i="9"/>
  <c r="R1415" i="9"/>
  <c r="R1479" i="9"/>
  <c r="R1543" i="9"/>
  <c r="R720" i="9"/>
  <c r="R784" i="9"/>
  <c r="R848" i="9"/>
  <c r="R912" i="9"/>
  <c r="R976" i="9"/>
  <c r="R1040" i="9"/>
  <c r="R1104" i="9"/>
  <c r="R1168" i="9"/>
  <c r="R1232" i="9"/>
  <c r="R1296" i="9"/>
  <c r="R1360" i="9"/>
  <c r="R1424" i="9"/>
  <c r="R1488" i="9"/>
  <c r="R1552" i="9"/>
  <c r="R1209" i="9"/>
  <c r="R1273" i="9"/>
  <c r="R1337" i="9"/>
  <c r="R530" i="9"/>
  <c r="R594" i="9"/>
  <c r="R658" i="9"/>
  <c r="R722" i="9"/>
  <c r="R786" i="9"/>
  <c r="R850" i="9"/>
  <c r="R914" i="9"/>
  <c r="R978" i="9"/>
  <c r="R1042" i="9"/>
  <c r="R1106" i="9"/>
  <c r="R1170" i="9"/>
  <c r="R1234" i="9"/>
  <c r="R1298" i="9"/>
  <c r="R1362" i="9"/>
  <c r="R1426" i="9"/>
  <c r="R1490" i="9"/>
  <c r="R1043" i="9"/>
  <c r="R1115" i="9"/>
  <c r="R1179" i="9"/>
  <c r="R1243" i="9"/>
  <c r="R458" i="9"/>
  <c r="R979" i="9"/>
  <c r="R1395" i="9"/>
  <c r="R1483" i="9"/>
  <c r="R820" i="9"/>
  <c r="R900" i="9"/>
  <c r="R980" i="9"/>
  <c r="R1052" i="9"/>
  <c r="R1116" i="9"/>
  <c r="R1180" i="9"/>
  <c r="R1244" i="9"/>
  <c r="R1308" i="9"/>
  <c r="R1372" i="9"/>
  <c r="R1436" i="9"/>
  <c r="R1500" i="9"/>
  <c r="R605" i="9"/>
  <c r="R669" i="9"/>
  <c r="R733" i="9"/>
  <c r="R797" i="9"/>
  <c r="R861" i="9"/>
  <c r="R925" i="9"/>
  <c r="R989" i="9"/>
  <c r="R1053" i="9"/>
  <c r="R1117" i="9"/>
  <c r="R1181" i="9"/>
  <c r="R1245" i="9"/>
  <c r="R518" i="9"/>
  <c r="R582" i="9"/>
  <c r="R646" i="9"/>
  <c r="R710" i="9"/>
  <c r="R774" i="9"/>
  <c r="R838" i="9"/>
  <c r="R902" i="9"/>
  <c r="R966" i="9"/>
  <c r="R1030" i="9"/>
  <c r="R1094" i="9"/>
  <c r="R495" i="9"/>
  <c r="R559" i="9"/>
  <c r="R623" i="9"/>
  <c r="R687" i="9"/>
  <c r="R751" i="9"/>
  <c r="R815" i="9"/>
  <c r="R879" i="9"/>
  <c r="R943" i="9"/>
  <c r="R1007" i="9"/>
  <c r="R1423" i="9"/>
  <c r="R1487" i="9"/>
  <c r="R1551" i="9"/>
  <c r="R728" i="9"/>
  <c r="R792" i="9"/>
  <c r="R856" i="9"/>
  <c r="R920" i="9"/>
  <c r="R984" i="9"/>
  <c r="R1048" i="9"/>
  <c r="R1112" i="9"/>
  <c r="R1176" i="9"/>
  <c r="R1240" i="9"/>
  <c r="R1304" i="9"/>
  <c r="R1368" i="9"/>
  <c r="R1432" i="9"/>
  <c r="R1496" i="9"/>
  <c r="R1217" i="9"/>
  <c r="R1281" i="9"/>
  <c r="R1345" i="9"/>
  <c r="R538" i="9"/>
  <c r="R602" i="9"/>
  <c r="R666" i="9"/>
  <c r="R730" i="9"/>
  <c r="R794" i="9"/>
  <c r="R858" i="9"/>
  <c r="R922" i="9"/>
  <c r="R986" i="9"/>
  <c r="R1050" i="9"/>
  <c r="R1114" i="9"/>
  <c r="R1178" i="9"/>
  <c r="R1242" i="9"/>
  <c r="R1306" i="9"/>
  <c r="R1370" i="9"/>
  <c r="R1434" i="9"/>
  <c r="R1498" i="9"/>
  <c r="R1059" i="9"/>
  <c r="R490" i="9"/>
  <c r="R987" i="9"/>
  <c r="R1411" i="9"/>
  <c r="R1491" i="9"/>
  <c r="R828" i="9"/>
  <c r="R916" i="9"/>
  <c r="R988" i="9"/>
  <c r="R1060" i="9"/>
  <c r="R1124" i="9"/>
  <c r="R1188" i="9"/>
  <c r="R1252" i="9"/>
  <c r="R1316" i="9"/>
  <c r="R1380" i="9"/>
  <c r="R1444" i="9"/>
  <c r="R1508" i="9"/>
  <c r="R613" i="9"/>
  <c r="R677" i="9"/>
  <c r="R741" i="9"/>
  <c r="R805" i="9"/>
  <c r="R869" i="9"/>
  <c r="R933" i="9"/>
  <c r="R997" i="9"/>
  <c r="R1061" i="9"/>
  <c r="R1125" i="9"/>
  <c r="R1189" i="9"/>
  <c r="R1253" i="9"/>
  <c r="R526" i="9"/>
  <c r="R590" i="9"/>
  <c r="R654" i="9"/>
  <c r="R718" i="9"/>
  <c r="R782" i="9"/>
  <c r="R846" i="9"/>
  <c r="R910" i="9"/>
  <c r="R974" i="9"/>
  <c r="R1038" i="9"/>
  <c r="R1102" i="9"/>
  <c r="R503" i="9"/>
  <c r="R567" i="9"/>
  <c r="R631" i="9"/>
  <c r="R695" i="9"/>
  <c r="R759" i="9"/>
  <c r="R823" i="9"/>
  <c r="R887" i="9"/>
  <c r="R951" i="9"/>
  <c r="R1015" i="9"/>
  <c r="R1431" i="9"/>
  <c r="R1495" i="9"/>
  <c r="R736" i="9"/>
  <c r="R800" i="9"/>
  <c r="R864" i="9"/>
  <c r="R928" i="9"/>
  <c r="R992" i="9"/>
  <c r="R1056" i="9"/>
  <c r="R1120" i="9"/>
  <c r="R1184" i="9"/>
  <c r="R1248" i="9"/>
  <c r="R1312" i="9"/>
  <c r="R1376" i="9"/>
  <c r="R1440" i="9"/>
  <c r="R1504" i="9"/>
  <c r="R1161" i="9"/>
  <c r="R1225" i="9"/>
  <c r="R1289" i="9"/>
  <c r="R1353" i="9"/>
  <c r="R546" i="9"/>
  <c r="R610" i="9"/>
  <c r="R674" i="9"/>
  <c r="R738" i="9"/>
  <c r="R802" i="9"/>
  <c r="R866" i="9"/>
  <c r="R930" i="9"/>
  <c r="R994" i="9"/>
  <c r="R1058" i="9"/>
  <c r="R1122" i="9"/>
  <c r="R1186" i="9"/>
  <c r="R1250" i="9"/>
  <c r="R1314" i="9"/>
  <c r="R1378" i="9"/>
  <c r="R1442" i="9"/>
  <c r="R1506" i="9"/>
  <c r="R1067" i="9"/>
  <c r="R883" i="9"/>
  <c r="R995" i="9"/>
  <c r="R1419" i="9"/>
  <c r="R1507" i="9"/>
  <c r="R836" i="9"/>
  <c r="R924" i="9"/>
  <c r="R996" i="9"/>
  <c r="R1068" i="9"/>
  <c r="R1132" i="9"/>
  <c r="R1196" i="9"/>
  <c r="R1260" i="9"/>
  <c r="R1324" i="9"/>
  <c r="R1388" i="9"/>
  <c r="R1452" i="9"/>
  <c r="R1516" i="9"/>
  <c r="R621" i="9"/>
  <c r="R685" i="9"/>
  <c r="R749" i="9"/>
  <c r="R813" i="9"/>
  <c r="R877" i="9"/>
  <c r="R941" i="9"/>
  <c r="R1005" i="9"/>
  <c r="R1069" i="9"/>
  <c r="R1133" i="9"/>
  <c r="R1197" i="9"/>
  <c r="R1261" i="9"/>
  <c r="R534" i="9"/>
  <c r="R598" i="9"/>
  <c r="R662" i="9"/>
  <c r="R726" i="9"/>
  <c r="R790" i="9"/>
  <c r="R854" i="9"/>
  <c r="R918" i="9"/>
  <c r="R982" i="9"/>
  <c r="R1046" i="9"/>
  <c r="R1110" i="9"/>
  <c r="R511" i="9"/>
  <c r="R575" i="9"/>
  <c r="R639" i="9"/>
  <c r="R703" i="9"/>
  <c r="R767" i="9"/>
  <c r="R831" i="9"/>
  <c r="R895" i="9"/>
  <c r="R959" i="9"/>
  <c r="R1023" i="9"/>
  <c r="R1439" i="9"/>
  <c r="R1503" i="9"/>
  <c r="R744" i="9"/>
  <c r="R808" i="9"/>
  <c r="R872" i="9"/>
  <c r="R936" i="9"/>
  <c r="R1000" i="9"/>
  <c r="R1064" i="9"/>
  <c r="R1128" i="9"/>
  <c r="R1192" i="9"/>
  <c r="R1256" i="9"/>
  <c r="R1320" i="9"/>
  <c r="R1384" i="9"/>
  <c r="R1448" i="9"/>
  <c r="R1512" i="9"/>
  <c r="R1169" i="9"/>
  <c r="R1233" i="9"/>
  <c r="R1297" i="9"/>
  <c r="R554" i="9"/>
  <c r="R618" i="9"/>
  <c r="R682" i="9"/>
  <c r="R746" i="9"/>
  <c r="R810" i="9"/>
  <c r="R874" i="9"/>
  <c r="R938" i="9"/>
  <c r="R1002" i="9"/>
  <c r="R1066" i="9"/>
  <c r="R1130" i="9"/>
  <c r="R1194" i="9"/>
  <c r="R1258" i="9"/>
  <c r="R1322" i="9"/>
  <c r="R1386" i="9"/>
  <c r="R1450" i="9"/>
  <c r="R1514" i="9"/>
  <c r="R1075" i="9"/>
  <c r="R1139" i="9"/>
  <c r="R1203" i="9"/>
  <c r="R1267" i="9"/>
  <c r="R1331" i="9"/>
  <c r="R1285" i="9"/>
  <c r="R1349" i="9"/>
  <c r="R1413" i="9"/>
  <c r="R1477" i="9"/>
  <c r="R1541" i="9"/>
  <c r="R1206" i="9"/>
  <c r="R1270" i="9"/>
  <c r="R1334" i="9"/>
  <c r="R1398" i="9"/>
  <c r="R1462" i="9"/>
  <c r="R1526" i="9"/>
  <c r="R1071" i="9"/>
  <c r="R1135" i="9"/>
  <c r="R1199" i="9"/>
  <c r="R915" i="9"/>
  <c r="R1011" i="9"/>
  <c r="R1427" i="9"/>
  <c r="R1515" i="9"/>
  <c r="R852" i="9"/>
  <c r="R932" i="9"/>
  <c r="R1004" i="9"/>
  <c r="R1076" i="9"/>
  <c r="R1140" i="9"/>
  <c r="R1204" i="9"/>
  <c r="R1268" i="9"/>
  <c r="R1332" i="9"/>
  <c r="R1396" i="9"/>
  <c r="R1460" i="9"/>
  <c r="R1524" i="9"/>
  <c r="R629" i="9"/>
  <c r="R693" i="9"/>
  <c r="R757" i="9"/>
  <c r="R821" i="9"/>
  <c r="R885" i="9"/>
  <c r="R949" i="9"/>
  <c r="R1013" i="9"/>
  <c r="R1077" i="9"/>
  <c r="R1141" i="9"/>
  <c r="R1205" i="9"/>
  <c r="R1269" i="9"/>
  <c r="R542" i="9"/>
  <c r="R606" i="9"/>
  <c r="R670" i="9"/>
  <c r="R734" i="9"/>
  <c r="R798" i="9"/>
  <c r="R862" i="9"/>
  <c r="R926" i="9"/>
  <c r="R990" i="9"/>
  <c r="R1054" i="9"/>
  <c r="R1118" i="9"/>
  <c r="R519" i="9"/>
  <c r="R583" i="9"/>
  <c r="R647" i="9"/>
  <c r="R711" i="9"/>
  <c r="R775" i="9"/>
  <c r="R839" i="9"/>
  <c r="R903" i="9"/>
  <c r="R967" i="9"/>
  <c r="R1031" i="9"/>
  <c r="R1447" i="9"/>
  <c r="R1511" i="9"/>
  <c r="R688" i="9"/>
  <c r="R752" i="9"/>
  <c r="R816" i="9"/>
  <c r="R880" i="9"/>
  <c r="R944" i="9"/>
  <c r="R1008" i="9"/>
  <c r="R1072" i="9"/>
  <c r="R1136" i="9"/>
  <c r="R1200" i="9"/>
  <c r="R1264" i="9"/>
  <c r="R1328" i="9"/>
  <c r="R1392" i="9"/>
  <c r="R1456" i="9"/>
  <c r="R1520" i="9"/>
  <c r="R1177" i="9"/>
  <c r="R1241" i="9"/>
  <c r="R1305" i="9"/>
  <c r="R562" i="9"/>
  <c r="R626" i="9"/>
  <c r="R690" i="9"/>
  <c r="R754" i="9"/>
  <c r="R818" i="9"/>
  <c r="R882" i="9"/>
  <c r="R946" i="9"/>
  <c r="R1010" i="9"/>
  <c r="R1074" i="9"/>
  <c r="R1138" i="9"/>
  <c r="R1202" i="9"/>
  <c r="R1266" i="9"/>
  <c r="R1330" i="9"/>
  <c r="R1394" i="9"/>
  <c r="R1458" i="9"/>
  <c r="R1522" i="9"/>
  <c r="R1083" i="9"/>
  <c r="R1147" i="9"/>
  <c r="R1211" i="9"/>
  <c r="R1275" i="9"/>
  <c r="R1339" i="9"/>
  <c r="R1293" i="9"/>
  <c r="R931" i="9"/>
  <c r="R1019" i="9"/>
  <c r="R1443" i="9"/>
  <c r="R1523" i="9"/>
  <c r="R860" i="9"/>
  <c r="R940" i="9"/>
  <c r="R1012" i="9"/>
  <c r="R1084" i="9"/>
  <c r="R1148" i="9"/>
  <c r="R1212" i="9"/>
  <c r="R1276" i="9"/>
  <c r="R1340" i="9"/>
  <c r="R1404" i="9"/>
  <c r="R1468" i="9"/>
  <c r="R1532" i="9"/>
  <c r="R637" i="9"/>
  <c r="R701" i="9"/>
  <c r="R765" i="9"/>
  <c r="R829" i="9"/>
  <c r="R893" i="9"/>
  <c r="R957" i="9"/>
  <c r="R1021" i="9"/>
  <c r="R1085" i="9"/>
  <c r="R1149" i="9"/>
  <c r="R1213" i="9"/>
  <c r="R486" i="9"/>
  <c r="R550" i="9"/>
  <c r="R614" i="9"/>
  <c r="R678" i="9"/>
  <c r="R742" i="9"/>
  <c r="R806" i="9"/>
  <c r="R870" i="9"/>
  <c r="R934" i="9"/>
  <c r="R998" i="9"/>
  <c r="R1062" i="9"/>
  <c r="R1126" i="9"/>
  <c r="R527" i="9"/>
  <c r="R591" i="9"/>
  <c r="R655" i="9"/>
  <c r="R719" i="9"/>
  <c r="R783" i="9"/>
  <c r="R847" i="9"/>
  <c r="R911" i="9"/>
  <c r="R975" i="9"/>
  <c r="R1039" i="9"/>
  <c r="R1455" i="9"/>
  <c r="R1519" i="9"/>
  <c r="R696" i="9"/>
  <c r="R760" i="9"/>
  <c r="R824" i="9"/>
  <c r="R888" i="9"/>
  <c r="R952" i="9"/>
  <c r="R1016" i="9"/>
  <c r="R1080" i="9"/>
  <c r="R1144" i="9"/>
  <c r="R1208" i="9"/>
  <c r="R1272" i="9"/>
  <c r="R1336" i="9"/>
  <c r="R1400" i="9"/>
  <c r="R1464" i="9"/>
  <c r="R1528" i="9"/>
  <c r="R1185" i="9"/>
  <c r="R1249" i="9"/>
  <c r="R1313" i="9"/>
  <c r="R506" i="9"/>
  <c r="R570" i="9"/>
  <c r="R634" i="9"/>
  <c r="R698" i="9"/>
  <c r="R762" i="9"/>
  <c r="R826" i="9"/>
  <c r="R890" i="9"/>
  <c r="R954" i="9"/>
  <c r="R1018" i="9"/>
  <c r="R1082" i="9"/>
  <c r="R1146" i="9"/>
  <c r="R1210" i="9"/>
  <c r="R1274" i="9"/>
  <c r="R1338" i="9"/>
  <c r="R1402" i="9"/>
  <c r="R1466" i="9"/>
  <c r="R1530" i="9"/>
  <c r="R1091" i="9"/>
  <c r="R1155" i="9"/>
  <c r="R1219" i="9"/>
  <c r="R1283" i="9"/>
  <c r="R1347" i="9"/>
  <c r="R1301" i="9"/>
  <c r="R1365" i="9"/>
  <c r="R1429" i="9"/>
  <c r="R1493" i="9"/>
  <c r="R1158" i="9"/>
  <c r="R1222" i="9"/>
  <c r="R947" i="9"/>
  <c r="R1027" i="9"/>
  <c r="R1451" i="9"/>
  <c r="R1539" i="9"/>
  <c r="R868" i="9"/>
  <c r="R948" i="9"/>
  <c r="R1020" i="9"/>
  <c r="R1092" i="9"/>
  <c r="R1156" i="9"/>
  <c r="R1220" i="9"/>
  <c r="R1284" i="9"/>
  <c r="R1348" i="9"/>
  <c r="R1412" i="9"/>
  <c r="R1476" i="9"/>
  <c r="R1540" i="9"/>
  <c r="R645" i="9"/>
  <c r="R709" i="9"/>
  <c r="R773" i="9"/>
  <c r="R837" i="9"/>
  <c r="R901" i="9"/>
  <c r="R965" i="9"/>
  <c r="R1029" i="9"/>
  <c r="R1093" i="9"/>
  <c r="R1157" i="9"/>
  <c r="R1221" i="9"/>
  <c r="R494" i="9"/>
  <c r="R558" i="9"/>
  <c r="R622" i="9"/>
  <c r="R686" i="9"/>
  <c r="R750" i="9"/>
  <c r="R814" i="9"/>
  <c r="R878" i="9"/>
  <c r="R942" i="9"/>
  <c r="R1006" i="9"/>
  <c r="R1070" i="9"/>
  <c r="R1134" i="9"/>
  <c r="R535" i="9"/>
  <c r="R599" i="9"/>
  <c r="R663" i="9"/>
  <c r="R727" i="9"/>
  <c r="R791" i="9"/>
  <c r="R855" i="9"/>
  <c r="R919" i="9"/>
  <c r="R983" i="9"/>
  <c r="R1399" i="9"/>
  <c r="R1463" i="9"/>
  <c r="R1527" i="9"/>
  <c r="R704" i="9"/>
  <c r="R768" i="9"/>
  <c r="R832" i="9"/>
  <c r="R896" i="9"/>
  <c r="R960" i="9"/>
  <c r="R1024" i="9"/>
  <c r="R1088" i="9"/>
  <c r="R1152" i="9"/>
  <c r="R1216" i="9"/>
  <c r="R1280" i="9"/>
  <c r="R1344" i="9"/>
  <c r="R1408" i="9"/>
  <c r="R1472" i="9"/>
  <c r="R1536" i="9"/>
  <c r="R1193" i="9"/>
  <c r="R1257" i="9"/>
  <c r="R1321" i="9"/>
  <c r="R514" i="9"/>
  <c r="R578" i="9"/>
  <c r="R642" i="9"/>
  <c r="R706" i="9"/>
  <c r="R770" i="9"/>
  <c r="R834" i="9"/>
  <c r="R898" i="9"/>
  <c r="R962" i="9"/>
  <c r="R1026" i="9"/>
  <c r="R1090" i="9"/>
  <c r="R1154" i="9"/>
  <c r="R1218" i="9"/>
  <c r="R1282" i="9"/>
  <c r="R1346" i="9"/>
  <c r="R1410" i="9"/>
  <c r="R1474" i="9"/>
  <c r="R1538" i="9"/>
  <c r="R1099" i="9"/>
  <c r="R1163" i="9"/>
  <c r="R1227" i="9"/>
  <c r="R1291" i="9"/>
  <c r="R1355" i="9"/>
  <c r="R1309" i="9"/>
  <c r="R1373" i="9"/>
  <c r="R1437" i="9"/>
  <c r="R1501" i="9"/>
  <c r="R1166" i="9"/>
  <c r="R1230" i="9"/>
  <c r="R1294" i="9"/>
  <c r="R1358" i="9"/>
  <c r="R1422" i="9"/>
  <c r="R1486" i="9"/>
  <c r="R1550" i="9"/>
  <c r="R1095" i="9"/>
  <c r="R1159" i="9"/>
  <c r="R955" i="9"/>
  <c r="R1051" i="9"/>
  <c r="R1459" i="9"/>
  <c r="R1547" i="9"/>
  <c r="R884" i="9"/>
  <c r="R956" i="9"/>
  <c r="R1028" i="9"/>
  <c r="R1100" i="9"/>
  <c r="R1164" i="9"/>
  <c r="R1228" i="9"/>
  <c r="R1292" i="9"/>
  <c r="R1356" i="9"/>
  <c r="R1420" i="9"/>
  <c r="R1484" i="9"/>
  <c r="R1548" i="9"/>
  <c r="R653" i="9"/>
  <c r="R717" i="9"/>
  <c r="R781" i="9"/>
  <c r="R845" i="9"/>
  <c r="R909" i="9"/>
  <c r="R973" i="9"/>
  <c r="R1037" i="9"/>
  <c r="R1101" i="9"/>
  <c r="R1165" i="9"/>
  <c r="R1229" i="9"/>
  <c r="R502" i="9"/>
  <c r="R566" i="9"/>
  <c r="R630" i="9"/>
  <c r="R694" i="9"/>
  <c r="R758" i="9"/>
  <c r="R822" i="9"/>
  <c r="R886" i="9"/>
  <c r="R950" i="9"/>
  <c r="R1014" i="9"/>
  <c r="R1078" i="9"/>
  <c r="R1142" i="9"/>
  <c r="R543" i="9"/>
  <c r="R607" i="9"/>
  <c r="R671" i="9"/>
  <c r="R735" i="9"/>
  <c r="R799" i="9"/>
  <c r="R863" i="9"/>
  <c r="R927" i="9"/>
  <c r="R991" i="9"/>
  <c r="R1407" i="9"/>
  <c r="R1471" i="9"/>
  <c r="R1535" i="9"/>
  <c r="R712" i="9"/>
  <c r="R776" i="9"/>
  <c r="R840" i="9"/>
  <c r="R904" i="9"/>
  <c r="R968" i="9"/>
  <c r="R1032" i="9"/>
  <c r="R1096" i="9"/>
  <c r="R1160" i="9"/>
  <c r="R1224" i="9"/>
  <c r="R1288" i="9"/>
  <c r="R1352" i="9"/>
  <c r="R1416" i="9"/>
  <c r="R1480" i="9"/>
  <c r="R1544" i="9"/>
  <c r="R1201" i="9"/>
  <c r="R1265" i="9"/>
  <c r="R1329" i="9"/>
  <c r="R522" i="9"/>
  <c r="R586" i="9"/>
  <c r="R650" i="9"/>
  <c r="R714" i="9"/>
  <c r="R778" i="9"/>
  <c r="R842" i="9"/>
  <c r="R906" i="9"/>
  <c r="R970" i="9"/>
  <c r="R1034" i="9"/>
  <c r="R1098" i="9"/>
  <c r="R1162" i="9"/>
  <c r="R1226" i="9"/>
  <c r="R1290" i="9"/>
  <c r="R1354" i="9"/>
  <c r="R1418" i="9"/>
  <c r="R1482" i="9"/>
  <c r="R1546" i="9"/>
  <c r="R1107" i="9"/>
  <c r="R1171" i="9"/>
  <c r="R1235" i="9"/>
  <c r="R1299" i="9"/>
  <c r="R1363" i="9"/>
  <c r="R1317" i="9"/>
  <c r="R1640" i="9"/>
  <c r="R1735" i="9"/>
  <c r="R1703" i="9"/>
  <c r="R1671" i="9"/>
  <c r="R1639" i="9"/>
  <c r="R1599" i="9"/>
  <c r="R1567" i="9"/>
  <c r="R1641" i="9"/>
  <c r="R1726" i="9"/>
  <c r="R1632" i="9"/>
  <c r="R1631" i="9"/>
  <c r="R1580" i="9"/>
  <c r="R1676" i="9"/>
  <c r="R1592" i="9"/>
  <c r="R1677" i="9"/>
  <c r="R1731" i="9"/>
  <c r="R1699" i="9"/>
  <c r="R1667" i="9"/>
  <c r="R1635" i="9"/>
  <c r="R1603" i="9"/>
  <c r="R1571" i="9"/>
  <c r="R1712" i="9"/>
  <c r="R1725" i="9"/>
  <c r="R1569" i="9"/>
  <c r="R1505" i="9"/>
  <c r="R1441" i="9"/>
  <c r="R1377" i="9"/>
  <c r="R1351" i="9"/>
  <c r="R1287" i="9"/>
  <c r="R1223" i="9"/>
  <c r="R1143" i="9"/>
  <c r="R1055" i="9"/>
  <c r="R1494" i="9"/>
  <c r="R1406" i="9"/>
  <c r="R1318" i="9"/>
  <c r="R1238" i="9"/>
  <c r="R1525" i="9"/>
  <c r="R1421" i="9"/>
  <c r="R1325" i="9"/>
  <c r="R1251" i="9"/>
  <c r="R1614" i="9"/>
  <c r="R1710" i="9"/>
  <c r="R1626" i="9"/>
  <c r="R1625" i="9"/>
  <c r="R1722" i="9"/>
  <c r="R1660" i="9"/>
  <c r="R1565" i="9"/>
  <c r="R1650" i="9"/>
  <c r="R1652" i="9"/>
  <c r="R1557" i="9"/>
  <c r="R1642" i="9"/>
  <c r="R1590" i="9"/>
  <c r="R1686" i="9"/>
  <c r="R1602" i="9"/>
  <c r="R1688" i="9"/>
  <c r="R1733" i="9"/>
  <c r="R1728" i="9"/>
  <c r="R1561" i="9"/>
  <c r="R1497" i="9"/>
  <c r="R1433" i="9"/>
  <c r="R1369" i="9"/>
  <c r="R1343" i="9"/>
  <c r="R1279" i="9"/>
  <c r="R1215" i="9"/>
  <c r="R1127" i="9"/>
  <c r="R1047" i="9"/>
  <c r="R1478" i="9"/>
  <c r="R1390" i="9"/>
  <c r="R1310" i="9"/>
  <c r="R1214" i="9"/>
  <c r="R1517" i="9"/>
  <c r="R1405" i="9"/>
  <c r="R1277" i="9"/>
  <c r="R1195" i="9"/>
  <c r="R1636" i="9"/>
  <c r="R1637" i="9"/>
  <c r="R1564" i="9"/>
  <c r="R1670" i="9"/>
  <c r="R1576" i="9"/>
  <c r="R1661" i="9"/>
  <c r="R1727" i="9"/>
  <c r="R1695" i="9"/>
  <c r="R1663" i="9"/>
  <c r="R1623" i="9"/>
  <c r="R1591" i="9"/>
  <c r="R1556" i="9"/>
  <c r="R1662" i="9"/>
  <c r="R1568" i="9"/>
  <c r="R1653" i="9"/>
  <c r="R1612" i="9"/>
  <c r="R1697" i="9"/>
  <c r="R1613" i="9"/>
  <c r="R1698" i="9"/>
  <c r="R1723" i="9"/>
  <c r="R1691" i="9"/>
  <c r="R1659" i="9"/>
  <c r="R1627" i="9"/>
  <c r="R1595" i="9"/>
  <c r="R1563" i="9"/>
  <c r="R1713" i="9"/>
  <c r="R1729" i="9"/>
  <c r="R1553" i="9"/>
  <c r="R1489" i="9"/>
  <c r="R1425" i="9"/>
  <c r="R1361" i="9"/>
  <c r="R1335" i="9"/>
  <c r="R1271" i="9"/>
  <c r="R1207" i="9"/>
  <c r="R1119" i="9"/>
  <c r="R1470" i="9"/>
  <c r="R1382" i="9"/>
  <c r="R1302" i="9"/>
  <c r="R1198" i="9"/>
  <c r="R1509" i="9"/>
  <c r="R1397" i="9"/>
  <c r="R1379" i="9"/>
  <c r="R1187" i="9"/>
  <c r="R1646" i="9"/>
  <c r="R1562" i="9"/>
  <c r="R1560" i="9"/>
  <c r="R1559" i="9"/>
  <c r="R1648" i="9"/>
  <c r="R1574" i="9"/>
  <c r="R1681" i="9"/>
  <c r="R1586" i="9"/>
  <c r="R1672" i="9"/>
  <c r="R1566" i="9"/>
  <c r="R1673" i="9"/>
  <c r="R1578" i="9"/>
  <c r="R1664" i="9"/>
  <c r="R1622" i="9"/>
  <c r="R1708" i="9"/>
  <c r="R1624" i="9"/>
  <c r="R1709" i="9"/>
  <c r="R1736" i="9"/>
  <c r="R1609" i="9"/>
  <c r="R1545" i="9"/>
  <c r="R1481" i="9"/>
  <c r="R1417" i="9"/>
  <c r="R1391" i="9"/>
  <c r="R1327" i="9"/>
  <c r="R1263" i="9"/>
  <c r="R1191" i="9"/>
  <c r="R1111" i="9"/>
  <c r="R1542" i="9"/>
  <c r="R1454" i="9"/>
  <c r="R1374" i="9"/>
  <c r="R1286" i="9"/>
  <c r="R1190" i="9"/>
  <c r="R1485" i="9"/>
  <c r="R1389" i="9"/>
  <c r="R1371" i="9"/>
  <c r="R1131" i="9"/>
  <c r="R1657" i="9"/>
  <c r="R1573" i="9"/>
  <c r="R1658" i="9"/>
  <c r="R1596" i="9"/>
  <c r="R1692" i="9"/>
  <c r="R1597" i="9"/>
  <c r="R1682" i="9"/>
  <c r="R1719" i="9"/>
  <c r="R1687" i="9"/>
  <c r="R1655" i="9"/>
  <c r="R1615" i="9"/>
  <c r="R1583" i="9"/>
  <c r="R1588" i="9"/>
  <c r="R1684" i="9"/>
  <c r="R1589" i="9"/>
  <c r="R1674" i="9"/>
  <c r="R1633" i="9"/>
  <c r="R1718" i="9"/>
  <c r="R1634" i="9"/>
  <c r="R1720" i="9"/>
  <c r="R1715" i="9"/>
  <c r="R1683" i="9"/>
  <c r="R1651" i="9"/>
  <c r="R1619" i="9"/>
  <c r="R1587" i="9"/>
  <c r="R1555" i="9"/>
  <c r="R1717" i="9"/>
  <c r="R1601" i="9"/>
  <c r="R1537" i="9"/>
  <c r="R1473" i="9"/>
  <c r="R1409" i="9"/>
  <c r="R1383" i="9"/>
  <c r="R1319" i="9"/>
  <c r="R1255" i="9"/>
  <c r="R1183" i="9"/>
  <c r="R1103" i="9"/>
  <c r="R1534" i="9"/>
  <c r="R1446" i="9"/>
  <c r="R1366" i="9"/>
  <c r="R1278" i="9"/>
  <c r="R1182" i="9"/>
  <c r="R1469" i="9"/>
  <c r="R1381" i="9"/>
  <c r="R1323" i="9"/>
  <c r="R1123" i="9"/>
  <c r="R26" i="9"/>
  <c r="N26" i="9"/>
  <c r="N1690" i="9"/>
  <c r="Q1692" i="9"/>
  <c r="P1739" i="9"/>
  <c r="N1693" i="9"/>
  <c r="N1694" i="9"/>
  <c r="N1719" i="9"/>
  <c r="N1739" i="9"/>
  <c r="N1735" i="9"/>
  <c r="P1629" i="9"/>
  <c r="N1696" i="9"/>
  <c r="N1730" i="9"/>
  <c r="N1564" i="9"/>
  <c r="N1596" i="9"/>
  <c r="Q1627" i="9"/>
  <c r="N1650" i="9"/>
  <c r="P1565" i="9"/>
  <c r="O1485" i="9"/>
  <c r="O1469" i="9"/>
  <c r="Q1453" i="9"/>
  <c r="P1733" i="9"/>
  <c r="N1716" i="9"/>
  <c r="N1674" i="9"/>
  <c r="P1735" i="9"/>
  <c r="N1709" i="9"/>
  <c r="N1723" i="9"/>
  <c r="N1726" i="9"/>
  <c r="N1695" i="9"/>
  <c r="N1711" i="9"/>
  <c r="N1736" i="9"/>
  <c r="N1682" i="9"/>
  <c r="N1699" i="9"/>
  <c r="N1715" i="9"/>
  <c r="P1573" i="9"/>
  <c r="P1695" i="9"/>
  <c r="P1711" i="9"/>
  <c r="P1727" i="9"/>
  <c r="Q1703" i="9"/>
  <c r="Q1719" i="9"/>
  <c r="Q1735" i="9"/>
  <c r="P1740" i="9"/>
  <c r="N1616" i="9"/>
  <c r="O1663" i="9"/>
  <c r="O1662" i="9"/>
  <c r="N1621" i="9"/>
  <c r="N1525" i="9"/>
  <c r="P1445" i="9"/>
  <c r="P1413" i="9"/>
  <c r="P1365" i="9"/>
  <c r="P1349" i="9"/>
  <c r="P1333" i="9"/>
  <c r="P1317" i="9"/>
  <c r="N1269" i="9"/>
  <c r="N1253" i="9"/>
  <c r="N1221" i="9"/>
  <c r="O1173" i="9"/>
  <c r="O1125" i="9"/>
  <c r="O1109" i="9"/>
  <c r="O1093" i="9"/>
  <c r="N1045" i="9"/>
  <c r="N1029" i="9"/>
  <c r="N1013" i="9"/>
  <c r="N997" i="9"/>
  <c r="N949" i="9"/>
  <c r="N901" i="9"/>
  <c r="N821" i="9"/>
  <c r="O341" i="9"/>
  <c r="P1548" i="9"/>
  <c r="N1588" i="9"/>
  <c r="N1584" i="9"/>
  <c r="N1642" i="9"/>
  <c r="Q1684" i="9"/>
  <c r="O1597" i="9"/>
  <c r="O1596" i="9"/>
  <c r="N1541" i="9"/>
  <c r="N1493" i="9"/>
  <c r="N1461" i="9"/>
  <c r="P1429" i="9"/>
  <c r="P1381" i="9"/>
  <c r="N1301" i="9"/>
  <c r="O1189" i="9"/>
  <c r="N677" i="9"/>
  <c r="P1558" i="9"/>
  <c r="N1592" i="9"/>
  <c r="N1624" i="9"/>
  <c r="O1647" i="9"/>
  <c r="O1646" i="9"/>
  <c r="Q1668" i="9"/>
  <c r="O1613" i="9"/>
  <c r="O1612" i="9"/>
  <c r="P1589" i="9"/>
  <c r="N1573" i="9"/>
  <c r="P1549" i="9"/>
  <c r="P1533" i="9"/>
  <c r="P1517" i="9"/>
  <c r="P1501" i="9"/>
  <c r="P1485" i="9"/>
  <c r="P1469" i="9"/>
  <c r="N1453" i="9"/>
  <c r="N1437" i="9"/>
  <c r="N1421" i="9"/>
  <c r="N1405" i="9"/>
  <c r="N1389" i="9"/>
  <c r="N1373" i="9"/>
  <c r="N1357" i="9"/>
  <c r="N1341" i="9"/>
  <c r="N1325" i="9"/>
  <c r="P1309" i="9"/>
  <c r="P1293" i="9"/>
  <c r="P1277" i="9"/>
  <c r="P1261" i="9"/>
  <c r="P1245" i="9"/>
  <c r="P1229" i="9"/>
  <c r="O1671" i="9"/>
  <c r="O1670" i="9"/>
  <c r="N1613" i="9"/>
  <c r="O1589" i="9"/>
  <c r="O1588" i="9"/>
  <c r="O1549" i="9"/>
  <c r="O1533" i="9"/>
  <c r="O1517" i="9"/>
  <c r="O1501" i="9"/>
  <c r="Q1421" i="9"/>
  <c r="Q1405" i="9"/>
  <c r="Q1389" i="9"/>
  <c r="Q1373" i="9"/>
  <c r="Q1357" i="9"/>
  <c r="Q1341" i="9"/>
  <c r="Q1325" i="9"/>
  <c r="O1309" i="9"/>
  <c r="O1293" i="9"/>
  <c r="O1277" i="9"/>
  <c r="O1261" i="9"/>
  <c r="O1245" i="9"/>
  <c r="O1229" i="9"/>
  <c r="Q1213" i="9"/>
  <c r="Q1197" i="9"/>
  <c r="P1181" i="9"/>
  <c r="P1165" i="9"/>
  <c r="P1149" i="9"/>
  <c r="P1133" i="9"/>
  <c r="P1117" i="9"/>
  <c r="P1101" i="9"/>
  <c r="P1085" i="9"/>
  <c r="O1069" i="9"/>
  <c r="O1053" i="9"/>
  <c r="O1037" i="9"/>
  <c r="O1021" i="9"/>
  <c r="O1005" i="9"/>
  <c r="O989" i="9"/>
  <c r="O973" i="9"/>
  <c r="Q957" i="9"/>
  <c r="Q941" i="9"/>
  <c r="Q925" i="9"/>
  <c r="Q909" i="9"/>
  <c r="Q893" i="9"/>
  <c r="Q877" i="9"/>
  <c r="Q861" i="9"/>
  <c r="O845" i="9"/>
  <c r="O829" i="9"/>
  <c r="O813" i="9"/>
  <c r="O797" i="9"/>
  <c r="O781" i="9"/>
  <c r="O765" i="9"/>
  <c r="O749" i="9"/>
  <c r="P733" i="9"/>
  <c r="O717" i="9"/>
  <c r="O701" i="9"/>
  <c r="O685" i="9"/>
  <c r="O669" i="9"/>
  <c r="O653" i="9"/>
  <c r="O637" i="9"/>
  <c r="O621" i="9"/>
  <c r="O605" i="9"/>
  <c r="O589" i="9"/>
  <c r="O573" i="9"/>
  <c r="O557" i="9"/>
  <c r="O541" i="9"/>
  <c r="O525" i="9"/>
  <c r="N509" i="9"/>
  <c r="O493" i="9"/>
  <c r="O477" i="9"/>
  <c r="O461" i="9"/>
  <c r="O445" i="9"/>
  <c r="O429" i="9"/>
  <c r="O413" i="9"/>
  <c r="P397" i="9"/>
  <c r="N381" i="9"/>
  <c r="N365" i="9"/>
  <c r="N349" i="9"/>
  <c r="N333" i="9"/>
  <c r="N317" i="9"/>
  <c r="N301" i="9"/>
  <c r="N285" i="9"/>
  <c r="Q269" i="9"/>
  <c r="Q253" i="9"/>
  <c r="Q237" i="9"/>
  <c r="Q221" i="9"/>
  <c r="Q205" i="9"/>
  <c r="O189" i="9"/>
  <c r="O173" i="9"/>
  <c r="Q157" i="9"/>
  <c r="N1568" i="9"/>
  <c r="N1600" i="9"/>
  <c r="Q1652" i="9"/>
  <c r="P1605" i="9"/>
  <c r="N1589" i="9"/>
  <c r="O1565" i="9"/>
  <c r="O1564" i="9"/>
  <c r="N1549" i="9"/>
  <c r="N1533" i="9"/>
  <c r="N1517" i="9"/>
  <c r="N1501" i="9"/>
  <c r="N1485" i="9"/>
  <c r="N1469" i="9"/>
  <c r="P1453" i="9"/>
  <c r="P1437" i="9"/>
  <c r="P1421" i="9"/>
  <c r="P1405" i="9"/>
  <c r="P1389" i="9"/>
  <c r="P1373" i="9"/>
  <c r="P1357" i="9"/>
  <c r="P1341" i="9"/>
  <c r="P1325" i="9"/>
  <c r="N1293" i="9"/>
  <c r="N1277" i="9"/>
  <c r="N1261" i="9"/>
  <c r="N1245" i="9"/>
  <c r="N1229" i="9"/>
  <c r="P1213" i="9"/>
  <c r="P1197" i="9"/>
  <c r="O1181" i="9"/>
  <c r="O1165" i="9"/>
  <c r="O1149" i="9"/>
  <c r="O1133" i="9"/>
  <c r="O1117" i="9"/>
  <c r="O1101" i="9"/>
  <c r="O1085" i="9"/>
  <c r="N1069" i="9"/>
  <c r="N1053" i="9"/>
  <c r="N1037" i="9"/>
  <c r="N1021" i="9"/>
  <c r="N1005" i="9"/>
  <c r="N989" i="9"/>
  <c r="N973" i="9"/>
  <c r="N957" i="9"/>
  <c r="N941" i="9"/>
  <c r="N925" i="9"/>
  <c r="N909" i="9"/>
  <c r="N893" i="9"/>
  <c r="N877" i="9"/>
  <c r="N861" i="9"/>
  <c r="N845" i="9"/>
  <c r="N829" i="9"/>
  <c r="N813" i="9"/>
  <c r="N797" i="9"/>
  <c r="N781" i="9"/>
  <c r="N765" i="9"/>
  <c r="N749" i="9"/>
  <c r="O733" i="9"/>
  <c r="N717" i="9"/>
  <c r="N701" i="9"/>
  <c r="N685" i="9"/>
  <c r="N669" i="9"/>
  <c r="N653" i="9"/>
  <c r="N637" i="9"/>
  <c r="N621" i="9"/>
  <c r="N605" i="9"/>
  <c r="N589" i="9"/>
  <c r="N573" i="9"/>
  <c r="N557" i="9"/>
  <c r="N541" i="9"/>
  <c r="N525" i="9"/>
  <c r="O509" i="9"/>
  <c r="N493" i="9"/>
  <c r="N477" i="9"/>
  <c r="N461" i="9"/>
  <c r="N445" i="9"/>
  <c r="N429" i="9"/>
  <c r="N413" i="9"/>
  <c r="O397" i="9"/>
  <c r="O381" i="9"/>
  <c r="O365" i="9"/>
  <c r="Q1630" i="9"/>
  <c r="N1309" i="9"/>
  <c r="N1572" i="9"/>
  <c r="N1604" i="9"/>
  <c r="N1634" i="9"/>
  <c r="O1655" i="9"/>
  <c r="O1654" i="9"/>
  <c r="Q1676" i="9"/>
  <c r="N1629" i="9"/>
  <c r="O1605" i="9"/>
  <c r="O1604" i="9"/>
  <c r="P1581" i="9"/>
  <c r="N1565" i="9"/>
  <c r="Q1541" i="9"/>
  <c r="Q1525" i="9"/>
  <c r="Q1509" i="9"/>
  <c r="Q1493" i="9"/>
  <c r="Q1477" i="9"/>
  <c r="Q1461" i="9"/>
  <c r="O1445" i="9"/>
  <c r="O1429" i="9"/>
  <c r="O1413" i="9"/>
  <c r="O1397" i="9"/>
  <c r="O1381" i="9"/>
  <c r="O1365" i="9"/>
  <c r="O1349" i="9"/>
  <c r="O1333" i="9"/>
  <c r="O1317" i="9"/>
  <c r="Q1301" i="9"/>
  <c r="Q1285" i="9"/>
  <c r="Q1269" i="9"/>
  <c r="Q1253" i="9"/>
  <c r="Q1237" i="9"/>
  <c r="Q1221" i="9"/>
  <c r="Q1205" i="9"/>
  <c r="Q1189" i="9"/>
  <c r="Q1173" i="9"/>
  <c r="Q1157" i="9"/>
  <c r="Q1141" i="9"/>
  <c r="Q1125" i="9"/>
  <c r="Q1109" i="9"/>
  <c r="Q1093" i="9"/>
  <c r="Q1077" i="9"/>
  <c r="Q1061" i="9"/>
  <c r="Q1045" i="9"/>
  <c r="Q1029" i="9"/>
  <c r="Q1013" i="9"/>
  <c r="Q997" i="9"/>
  <c r="P981" i="9"/>
  <c r="Q965" i="9"/>
  <c r="P949" i="9"/>
  <c r="P933" i="9"/>
  <c r="P917" i="9"/>
  <c r="P901" i="9"/>
  <c r="P885" i="9"/>
  <c r="P869" i="9"/>
  <c r="P853" i="9"/>
  <c r="N1576" i="9"/>
  <c r="N1608" i="9"/>
  <c r="Q1636" i="9"/>
  <c r="N1658" i="9"/>
  <c r="O1679" i="9"/>
  <c r="O1678" i="9"/>
  <c r="P1621" i="9"/>
  <c r="N1605" i="9"/>
  <c r="O1581" i="9"/>
  <c r="O1580" i="9"/>
  <c r="P1557" i="9"/>
  <c r="P1556" i="9"/>
  <c r="P1541" i="9"/>
  <c r="P1525" i="9"/>
  <c r="P1509" i="9"/>
  <c r="P1493" i="9"/>
  <c r="P1477" i="9"/>
  <c r="P1461" i="9"/>
  <c r="N1445" i="9"/>
  <c r="N1429" i="9"/>
  <c r="N1413" i="9"/>
  <c r="N1397" i="9"/>
  <c r="N1381" i="9"/>
  <c r="N1365" i="9"/>
  <c r="N1349" i="9"/>
  <c r="N1333" i="9"/>
  <c r="N1317" i="9"/>
  <c r="P1301" i="9"/>
  <c r="P1285" i="9"/>
  <c r="P1269" i="9"/>
  <c r="P1253" i="9"/>
  <c r="P1237" i="9"/>
  <c r="P1221" i="9"/>
  <c r="P1205" i="9"/>
  <c r="N1189" i="9"/>
  <c r="N1173" i="9"/>
  <c r="N1157" i="9"/>
  <c r="N1141" i="9"/>
  <c r="N1125" i="9"/>
  <c r="N1109" i="9"/>
  <c r="N1093" i="9"/>
  <c r="P1077" i="9"/>
  <c r="P1061" i="9"/>
  <c r="P1045" i="9"/>
  <c r="P1029" i="9"/>
  <c r="P1013" i="9"/>
  <c r="P997" i="9"/>
  <c r="O981" i="9"/>
  <c r="P965" i="9"/>
  <c r="O949" i="9"/>
  <c r="O933" i="9"/>
  <c r="O917" i="9"/>
  <c r="O901" i="9"/>
  <c r="O885" i="9"/>
  <c r="O869" i="9"/>
  <c r="O853" i="9"/>
  <c r="P837" i="9"/>
  <c r="P821" i="9"/>
  <c r="P805" i="9"/>
  <c r="P789" i="9"/>
  <c r="P773" i="9"/>
  <c r="P757" i="9"/>
  <c r="O741" i="9"/>
  <c r="P725" i="9"/>
  <c r="P709" i="9"/>
  <c r="P693" i="9"/>
  <c r="P677" i="9"/>
  <c r="P661" i="9"/>
  <c r="P645" i="9"/>
  <c r="P629" i="9"/>
  <c r="P613" i="9"/>
  <c r="P597" i="9"/>
  <c r="P581" i="9"/>
  <c r="P565" i="9"/>
  <c r="P549" i="9"/>
  <c r="P533" i="9"/>
  <c r="P517" i="9"/>
  <c r="Q1437" i="9"/>
  <c r="N1580" i="9"/>
  <c r="N1612" i="9"/>
  <c r="O1639" i="9"/>
  <c r="O1638" i="9"/>
  <c r="Q1660" i="9"/>
  <c r="O1621" i="9"/>
  <c r="O1620" i="9"/>
  <c r="P1597" i="9"/>
  <c r="N1581" i="9"/>
  <c r="O1557" i="9"/>
  <c r="O1541" i="9"/>
  <c r="O1525" i="9"/>
  <c r="O1509" i="9"/>
  <c r="O1493" i="9"/>
  <c r="O1477" i="9"/>
  <c r="O1461" i="9"/>
  <c r="Q1445" i="9"/>
  <c r="Q1429" i="9"/>
  <c r="Q1413" i="9"/>
  <c r="Q1397" i="9"/>
  <c r="Q1381" i="9"/>
  <c r="Q1365" i="9"/>
  <c r="Q1349" i="9"/>
  <c r="Q1333" i="9"/>
  <c r="Q1317" i="9"/>
  <c r="O1301" i="9"/>
  <c r="O1285" i="9"/>
  <c r="O1269" i="9"/>
  <c r="O1253" i="9"/>
  <c r="O1237" i="9"/>
  <c r="O1221" i="9"/>
  <c r="O1205" i="9"/>
  <c r="P1189" i="9"/>
  <c r="P1173" i="9"/>
  <c r="P1157" i="9"/>
  <c r="P1141" i="9"/>
  <c r="P1125" i="9"/>
  <c r="P1109" i="9"/>
  <c r="P1093" i="9"/>
  <c r="O1077" i="9"/>
  <c r="O1061" i="9"/>
  <c r="O1045" i="9"/>
  <c r="O1029" i="9"/>
  <c r="O1013" i="9"/>
  <c r="O997" i="9"/>
  <c r="N981" i="9"/>
  <c r="O965" i="9"/>
  <c r="Q949" i="9"/>
  <c r="Q933" i="9"/>
  <c r="Q917" i="9"/>
  <c r="Q901" i="9"/>
  <c r="Q885" i="9"/>
  <c r="Q869" i="9"/>
  <c r="Q853" i="9"/>
  <c r="O837" i="9"/>
  <c r="O821" i="9"/>
  <c r="O805" i="9"/>
  <c r="O789" i="9"/>
  <c r="O773" i="9"/>
  <c r="O757" i="9"/>
  <c r="N741" i="9"/>
  <c r="N725" i="9"/>
  <c r="O709" i="9"/>
  <c r="O693" i="9"/>
  <c r="O677" i="9"/>
  <c r="O661" i="9"/>
  <c r="O645" i="9"/>
  <c r="O629" i="9"/>
  <c r="O613" i="9"/>
  <c r="O597" i="9"/>
  <c r="O581" i="9"/>
  <c r="O565" i="9"/>
  <c r="O549" i="9"/>
  <c r="N1557" i="9"/>
  <c r="N1509" i="9"/>
  <c r="N1477" i="9"/>
  <c r="P1397" i="9"/>
  <c r="N1285" i="9"/>
  <c r="N1237" i="9"/>
  <c r="N1205" i="9"/>
  <c r="O1157" i="9"/>
  <c r="O1141" i="9"/>
  <c r="N1077" i="9"/>
  <c r="N1061" i="9"/>
  <c r="Q981" i="9"/>
  <c r="N965" i="9"/>
  <c r="N933" i="9"/>
  <c r="N917" i="9"/>
  <c r="N885" i="9"/>
  <c r="N869" i="9"/>
  <c r="N853" i="9"/>
  <c r="N837" i="9"/>
  <c r="N805" i="9"/>
  <c r="N789" i="9"/>
  <c r="N773" i="9"/>
  <c r="N757" i="9"/>
  <c r="Q741" i="9"/>
  <c r="O725" i="9"/>
  <c r="N709" i="9"/>
  <c r="N693" i="9"/>
  <c r="N661" i="9"/>
  <c r="N645" i="9"/>
  <c r="N629" i="9"/>
  <c r="N613" i="9"/>
  <c r="N597" i="9"/>
  <c r="N581" i="9"/>
  <c r="N565" i="9"/>
  <c r="N549" i="9"/>
  <c r="N533" i="9"/>
  <c r="N517" i="9"/>
  <c r="O501" i="9"/>
  <c r="N485" i="9"/>
  <c r="N469" i="9"/>
  <c r="N453" i="9"/>
  <c r="N437" i="9"/>
  <c r="N421" i="9"/>
  <c r="N405" i="9"/>
  <c r="O389" i="9"/>
  <c r="O373" i="9"/>
  <c r="O357" i="9"/>
  <c r="O325" i="9"/>
  <c r="O309" i="9"/>
  <c r="P293" i="9"/>
  <c r="N277" i="9"/>
  <c r="N261" i="9"/>
  <c r="N245" i="9"/>
  <c r="N229" i="9"/>
  <c r="N213" i="9"/>
  <c r="N197" i="9"/>
  <c r="N181" i="9"/>
  <c r="N165" i="9"/>
  <c r="N149" i="9"/>
  <c r="N133" i="9"/>
  <c r="N117" i="9"/>
  <c r="N101" i="9"/>
  <c r="N85" i="9"/>
  <c r="N69" i="9"/>
  <c r="N53" i="9"/>
  <c r="N37" i="9"/>
  <c r="N220" i="9"/>
  <c r="N156" i="9"/>
  <c r="N124" i="9"/>
  <c r="N92" i="9"/>
  <c r="N68" i="9"/>
  <c r="N36" i="9"/>
  <c r="P1568" i="9"/>
  <c r="P1600" i="9"/>
  <c r="O1631" i="9"/>
  <c r="O1626" i="9"/>
  <c r="O1630" i="9"/>
  <c r="O1627" i="9"/>
  <c r="O1628" i="9"/>
  <c r="O1629" i="9"/>
  <c r="N1620" i="9"/>
  <c r="Q1644" i="9"/>
  <c r="N1666" i="9"/>
  <c r="O1687" i="9"/>
  <c r="O1686" i="9"/>
  <c r="P1613" i="9"/>
  <c r="N1597" i="9"/>
  <c r="O1573" i="9"/>
  <c r="O1572" i="9"/>
  <c r="Q1549" i="9"/>
  <c r="Q1533" i="9"/>
  <c r="Q1517" i="9"/>
  <c r="Q1501" i="9"/>
  <c r="Q1485" i="9"/>
  <c r="Q1469" i="9"/>
  <c r="O1453" i="9"/>
  <c r="O1437" i="9"/>
  <c r="O1421" i="9"/>
  <c r="O1405" i="9"/>
  <c r="O1389" i="9"/>
  <c r="O1373" i="9"/>
  <c r="O1357" i="9"/>
  <c r="O1341" i="9"/>
  <c r="O1325" i="9"/>
  <c r="Q1309" i="9"/>
  <c r="Q1293" i="9"/>
  <c r="Q1277" i="9"/>
  <c r="Q1261" i="9"/>
  <c r="Q1245" i="9"/>
  <c r="Q1229" i="9"/>
  <c r="O1213" i="9"/>
  <c r="O1197" i="9"/>
  <c r="Q1181" i="9"/>
  <c r="Q1165" i="9"/>
  <c r="Q1149" i="9"/>
  <c r="Q1133" i="9"/>
  <c r="Q1117" i="9"/>
  <c r="Q1101" i="9"/>
  <c r="Q1085" i="9"/>
  <c r="Q1069" i="9"/>
  <c r="Q1053" i="9"/>
  <c r="Q1037" i="9"/>
  <c r="Q1021" i="9"/>
  <c r="Q1005" i="9"/>
  <c r="Q989" i="9"/>
  <c r="Q973" i="9"/>
  <c r="P957" i="9"/>
  <c r="P941" i="9"/>
  <c r="P925" i="9"/>
  <c r="P909" i="9"/>
  <c r="P893" i="9"/>
  <c r="P877" i="9"/>
  <c r="P861" i="9"/>
  <c r="Q845" i="9"/>
  <c r="Q829" i="9"/>
  <c r="Q813" i="9"/>
  <c r="Q797" i="9"/>
  <c r="Q781" i="9"/>
  <c r="Q765" i="9"/>
  <c r="Q749" i="9"/>
  <c r="N733" i="9"/>
  <c r="Q717" i="9"/>
  <c r="Q701" i="9"/>
  <c r="Q685" i="9"/>
  <c r="Q669" i="9"/>
  <c r="Q653" i="9"/>
  <c r="Q637" i="9"/>
  <c r="Q621" i="9"/>
  <c r="Q605" i="9"/>
  <c r="Q589" i="9"/>
  <c r="Q573" i="9"/>
  <c r="Q557" i="9"/>
  <c r="Q541" i="9"/>
  <c r="Q525" i="9"/>
  <c r="Q509" i="9"/>
  <c r="Q493" i="9"/>
  <c r="Q477" i="9"/>
  <c r="Q461" i="9"/>
  <c r="Q445" i="9"/>
  <c r="Q429" i="9"/>
  <c r="Q413" i="9"/>
  <c r="Q397" i="9"/>
  <c r="Q381" i="9"/>
  <c r="Q365" i="9"/>
  <c r="Q349" i="9"/>
  <c r="Q333" i="9"/>
  <c r="Q317" i="9"/>
  <c r="Q301" i="9"/>
  <c r="P285" i="9"/>
  <c r="P269" i="9"/>
  <c r="O253" i="9"/>
  <c r="P237" i="9"/>
  <c r="P221" i="9"/>
  <c r="P205" i="9"/>
  <c r="Q189" i="9"/>
  <c r="Q173" i="9"/>
  <c r="P157" i="9"/>
  <c r="P141" i="9"/>
  <c r="P125" i="9"/>
  <c r="P109" i="9"/>
  <c r="P93" i="9"/>
  <c r="P77" i="9"/>
  <c r="O61" i="9"/>
  <c r="Q45" i="9"/>
  <c r="Q29" i="9"/>
  <c r="P180" i="9"/>
  <c r="O140" i="9"/>
  <c r="P108" i="9"/>
  <c r="P76" i="9"/>
  <c r="Q52" i="9"/>
  <c r="Q38" i="9"/>
  <c r="P1572" i="9"/>
  <c r="P1604" i="9"/>
  <c r="P1634" i="9"/>
  <c r="Q1655" i="9"/>
  <c r="N1677" i="9"/>
  <c r="P1697" i="9"/>
  <c r="P1713" i="9"/>
  <c r="P1729" i="9"/>
  <c r="Q1556" i="9"/>
  <c r="Q1555" i="9"/>
  <c r="O1532" i="9"/>
  <c r="O1516" i="9"/>
  <c r="O1500" i="9"/>
  <c r="O1484" i="9"/>
  <c r="O1468" i="9"/>
  <c r="P1452" i="9"/>
  <c r="P1436" i="9"/>
  <c r="P1420" i="9"/>
  <c r="P1404" i="9"/>
  <c r="P1388" i="9"/>
  <c r="P1372" i="9"/>
  <c r="P1356" i="9"/>
  <c r="P1340" i="9"/>
  <c r="P1324" i="9"/>
  <c r="Q1308" i="9"/>
  <c r="Q1292" i="9"/>
  <c r="Q1276" i="9"/>
  <c r="Q1260" i="9"/>
  <c r="Q1244" i="9"/>
  <c r="Q1228" i="9"/>
  <c r="Q1212" i="9"/>
  <c r="Q1196" i="9"/>
  <c r="Q1180" i="9"/>
  <c r="Q1164" i="9"/>
  <c r="Q1148" i="9"/>
  <c r="Q1132" i="9"/>
  <c r="Q1116" i="9"/>
  <c r="Q1100" i="9"/>
  <c r="Q1084" i="9"/>
  <c r="O1068" i="9"/>
  <c r="O1052" i="9"/>
  <c r="O1036" i="9"/>
  <c r="O1020" i="9"/>
  <c r="O1004" i="9"/>
  <c r="O988" i="9"/>
  <c r="P972" i="9"/>
  <c r="P956" i="9"/>
  <c r="P940" i="9"/>
  <c r="P924" i="9"/>
  <c r="P908" i="9"/>
  <c r="P892" i="9"/>
  <c r="P876" i="9"/>
  <c r="P860" i="9"/>
  <c r="Q844" i="9"/>
  <c r="Q828" i="9"/>
  <c r="Q812" i="9"/>
  <c r="N1213" i="9"/>
  <c r="N1197" i="9"/>
  <c r="N1181" i="9"/>
  <c r="N1165" i="9"/>
  <c r="N1149" i="9"/>
  <c r="N1133" i="9"/>
  <c r="N1117" i="9"/>
  <c r="N1101" i="9"/>
  <c r="N1085" i="9"/>
  <c r="P1069" i="9"/>
  <c r="P1053" i="9"/>
  <c r="P1037" i="9"/>
  <c r="P1021" i="9"/>
  <c r="P1005" i="9"/>
  <c r="P989" i="9"/>
  <c r="P973" i="9"/>
  <c r="O957" i="9"/>
  <c r="O941" i="9"/>
  <c r="O925" i="9"/>
  <c r="O909" i="9"/>
  <c r="O893" i="9"/>
  <c r="O877" i="9"/>
  <c r="O861" i="9"/>
  <c r="P845" i="9"/>
  <c r="P829" i="9"/>
  <c r="P813" i="9"/>
  <c r="P797" i="9"/>
  <c r="P781" i="9"/>
  <c r="P765" i="9"/>
  <c r="P749" i="9"/>
  <c r="Q733" i="9"/>
  <c r="P717" i="9"/>
  <c r="P701" i="9"/>
  <c r="P685" i="9"/>
  <c r="P669" i="9"/>
  <c r="P653" i="9"/>
  <c r="P637" i="9"/>
  <c r="P621" i="9"/>
  <c r="P605" i="9"/>
  <c r="P589" i="9"/>
  <c r="P573" i="9"/>
  <c r="P557" i="9"/>
  <c r="P541" i="9"/>
  <c r="P525" i="9"/>
  <c r="P509" i="9"/>
  <c r="P493" i="9"/>
  <c r="P477" i="9"/>
  <c r="P461" i="9"/>
  <c r="P445" i="9"/>
  <c r="P429" i="9"/>
  <c r="P413" i="9"/>
  <c r="N397" i="9"/>
  <c r="P381" i="9"/>
  <c r="P365" i="9"/>
  <c r="P349" i="9"/>
  <c r="P333" i="9"/>
  <c r="P317" i="9"/>
  <c r="P301" i="9"/>
  <c r="O285" i="9"/>
  <c r="O269" i="9"/>
  <c r="P253" i="9"/>
  <c r="O237" i="9"/>
  <c r="O221" i="9"/>
  <c r="O205" i="9"/>
  <c r="P189" i="9"/>
  <c r="P173" i="9"/>
  <c r="O157" i="9"/>
  <c r="O141" i="9"/>
  <c r="O125" i="9"/>
  <c r="O109" i="9"/>
  <c r="O93" i="9"/>
  <c r="O77" i="9"/>
  <c r="Q61" i="9"/>
  <c r="P45" i="9"/>
  <c r="P29" i="9"/>
  <c r="O180" i="9"/>
  <c r="P140" i="9"/>
  <c r="O108" i="9"/>
  <c r="O76" i="9"/>
  <c r="P52" i="9"/>
  <c r="P38" i="9"/>
  <c r="P1576" i="9"/>
  <c r="P1608" i="9"/>
  <c r="N1637" i="9"/>
  <c r="P1658" i="9"/>
  <c r="P1657" i="9"/>
  <c r="Q1679" i="9"/>
  <c r="P1699" i="9"/>
  <c r="P1715" i="9"/>
  <c r="P1731" i="9"/>
  <c r="O1548" i="9"/>
  <c r="N1532" i="9"/>
  <c r="N1516" i="9"/>
  <c r="N1500" i="9"/>
  <c r="N1484" i="9"/>
  <c r="N1468" i="9"/>
  <c r="O1452" i="9"/>
  <c r="O1436" i="9"/>
  <c r="O1420" i="9"/>
  <c r="O1404" i="9"/>
  <c r="O1388" i="9"/>
  <c r="O1372" i="9"/>
  <c r="O1356" i="9"/>
  <c r="O1340" i="9"/>
  <c r="O1324" i="9"/>
  <c r="P1308" i="9"/>
  <c r="P1292" i="9"/>
  <c r="P1276" i="9"/>
  <c r="P1260" i="9"/>
  <c r="P1244" i="9"/>
  <c r="P1228" i="9"/>
  <c r="P1212" i="9"/>
  <c r="N1196" i="9"/>
  <c r="N1180" i="9"/>
  <c r="N1164" i="9"/>
  <c r="N1148" i="9"/>
  <c r="N1132" i="9"/>
  <c r="N1116" i="9"/>
  <c r="N1100" i="9"/>
  <c r="N1084" i="9"/>
  <c r="N1068" i="9"/>
  <c r="N1052" i="9"/>
  <c r="N1036" i="9"/>
  <c r="N1020" i="9"/>
  <c r="N1004" i="9"/>
  <c r="N988" i="9"/>
  <c r="O972" i="9"/>
  <c r="O956" i="9"/>
  <c r="O940" i="9"/>
  <c r="O924" i="9"/>
  <c r="O908" i="9"/>
  <c r="O892" i="9"/>
  <c r="O876" i="9"/>
  <c r="O860" i="9"/>
  <c r="P844" i="9"/>
  <c r="P828" i="9"/>
  <c r="P812" i="9"/>
  <c r="P796" i="9"/>
  <c r="P780" i="9"/>
  <c r="P764" i="9"/>
  <c r="N748" i="9"/>
  <c r="P732" i="9"/>
  <c r="P716" i="9"/>
  <c r="P700" i="9"/>
  <c r="P684" i="9"/>
  <c r="P668" i="9"/>
  <c r="P652" i="9"/>
  <c r="P636" i="9"/>
  <c r="Q620" i="9"/>
  <c r="Q604" i="9"/>
  <c r="Q588" i="9"/>
  <c r="Q572" i="9"/>
  <c r="Q556" i="9"/>
  <c r="Q540" i="9"/>
  <c r="Q524" i="9"/>
  <c r="Q508" i="9"/>
  <c r="P492" i="9"/>
  <c r="P476" i="9"/>
  <c r="P460" i="9"/>
  <c r="P444" i="9"/>
  <c r="P428" i="9"/>
  <c r="P412" i="9"/>
  <c r="Q396" i="9"/>
  <c r="P380" i="9"/>
  <c r="P364" i="9"/>
  <c r="P348" i="9"/>
  <c r="P332" i="9"/>
  <c r="P316" i="9"/>
  <c r="P300" i="9"/>
  <c r="P284" i="9"/>
  <c r="P268" i="9"/>
  <c r="P252" i="9"/>
  <c r="P236" i="9"/>
  <c r="P212" i="9"/>
  <c r="Q141" i="9"/>
  <c r="Q125" i="9"/>
  <c r="Q109" i="9"/>
  <c r="Q93" i="9"/>
  <c r="Q77" i="9"/>
  <c r="P61" i="9"/>
  <c r="O45" i="9"/>
  <c r="O29" i="9"/>
  <c r="Q180" i="9"/>
  <c r="Q140" i="9"/>
  <c r="Q108" i="9"/>
  <c r="Q76" i="9"/>
  <c r="O52" i="9"/>
  <c r="O38" i="9"/>
  <c r="P1580" i="9"/>
  <c r="P1612" i="9"/>
  <c r="Q1639" i="9"/>
  <c r="N1661" i="9"/>
  <c r="P1682" i="9"/>
  <c r="P1681" i="9"/>
  <c r="P1701" i="9"/>
  <c r="P1717" i="9"/>
  <c r="N1548" i="9"/>
  <c r="Q1532" i="9"/>
  <c r="Q1516" i="9"/>
  <c r="Q1500" i="9"/>
  <c r="Q1484" i="9"/>
  <c r="Q1468" i="9"/>
  <c r="Q1452" i="9"/>
  <c r="Q1436" i="9"/>
  <c r="Q1420" i="9"/>
  <c r="Q1404" i="9"/>
  <c r="Q1388" i="9"/>
  <c r="Q1372" i="9"/>
  <c r="Q1356" i="9"/>
  <c r="Q1340" i="9"/>
  <c r="Q1324" i="9"/>
  <c r="O1308" i="9"/>
  <c r="O1292" i="9"/>
  <c r="O1276" i="9"/>
  <c r="O1260" i="9"/>
  <c r="O1244" i="9"/>
  <c r="O1228" i="9"/>
  <c r="N1212" i="9"/>
  <c r="O1196" i="9"/>
  <c r="O1180" i="9"/>
  <c r="O1164" i="9"/>
  <c r="O1148" i="9"/>
  <c r="O1132" i="9"/>
  <c r="O1116" i="9"/>
  <c r="O1100" i="9"/>
  <c r="O1084" i="9"/>
  <c r="Q1068" i="9"/>
  <c r="Q1052" i="9"/>
  <c r="Q1036" i="9"/>
  <c r="Q1020" i="9"/>
  <c r="Q1004" i="9"/>
  <c r="Q988" i="9"/>
  <c r="Q972" i="9"/>
  <c r="Q956" i="9"/>
  <c r="Q940" i="9"/>
  <c r="Q924" i="9"/>
  <c r="Q908" i="9"/>
  <c r="Q892" i="9"/>
  <c r="Q876" i="9"/>
  <c r="Q860" i="9"/>
  <c r="O844" i="9"/>
  <c r="O828" i="9"/>
  <c r="O812" i="9"/>
  <c r="O796" i="9"/>
  <c r="O780" i="9"/>
  <c r="O764" i="9"/>
  <c r="Q748" i="9"/>
  <c r="N732" i="9"/>
  <c r="N716" i="9"/>
  <c r="N700" i="9"/>
  <c r="N684" i="9"/>
  <c r="N668" i="9"/>
  <c r="N652" i="9"/>
  <c r="N636" i="9"/>
  <c r="P620" i="9"/>
  <c r="P604" i="9"/>
  <c r="P588" i="9"/>
  <c r="P572" i="9"/>
  <c r="P556" i="9"/>
  <c r="P540" i="9"/>
  <c r="P524" i="9"/>
  <c r="N508" i="9"/>
  <c r="N492" i="9"/>
  <c r="N476" i="9"/>
  <c r="N460" i="9"/>
  <c r="N444" i="9"/>
  <c r="N428" i="9"/>
  <c r="N412" i="9"/>
  <c r="O396" i="9"/>
  <c r="N380" i="9"/>
  <c r="O364" i="9"/>
  <c r="O348" i="9"/>
  <c r="O332" i="9"/>
  <c r="O316" i="9"/>
  <c r="O300" i="9"/>
  <c r="Q284" i="9"/>
  <c r="Q268" i="9"/>
  <c r="Q252" i="9"/>
  <c r="Q236" i="9"/>
  <c r="Q212" i="9"/>
  <c r="Q196" i="9"/>
  <c r="Q172" i="9"/>
  <c r="Q148" i="9"/>
  <c r="Q116" i="9"/>
  <c r="Q84" i="9"/>
  <c r="O44" i="9"/>
  <c r="Q1564" i="9"/>
  <c r="Q1563" i="9"/>
  <c r="Q1596" i="9"/>
  <c r="Q1595" i="9"/>
  <c r="P1628" i="9"/>
  <c r="Q1650" i="9"/>
  <c r="N1672" i="9"/>
  <c r="O1693" i="9"/>
  <c r="O1692" i="9"/>
  <c r="Q1709" i="9"/>
  <c r="Q1725" i="9"/>
  <c r="P1627" i="9"/>
  <c r="P1603" i="9"/>
  <c r="N1587" i="9"/>
  <c r="O1563" i="9"/>
  <c r="N1547" i="9"/>
  <c r="N1531" i="9"/>
  <c r="N1515" i="9"/>
  <c r="N1499" i="9"/>
  <c r="N1483" i="9"/>
  <c r="N1467" i="9"/>
  <c r="N1451" i="9"/>
  <c r="N1435" i="9"/>
  <c r="N1419" i="9"/>
  <c r="N1403" i="9"/>
  <c r="N1387" i="9"/>
  <c r="N1371" i="9"/>
  <c r="N1355" i="9"/>
  <c r="N1339" i="9"/>
  <c r="P1323" i="9"/>
  <c r="N1307" i="9"/>
  <c r="N1291" i="9"/>
  <c r="N1275" i="9"/>
  <c r="O349" i="9"/>
  <c r="O333" i="9"/>
  <c r="O317" i="9"/>
  <c r="O301" i="9"/>
  <c r="Q285" i="9"/>
  <c r="N269" i="9"/>
  <c r="N253" i="9"/>
  <c r="N237" i="9"/>
  <c r="N221" i="9"/>
  <c r="N205" i="9"/>
  <c r="N189" i="9"/>
  <c r="N173" i="9"/>
  <c r="N157" i="9"/>
  <c r="N141" i="9"/>
  <c r="N125" i="9"/>
  <c r="N109" i="9"/>
  <c r="N93" i="9"/>
  <c r="N77" i="9"/>
  <c r="N61" i="9"/>
  <c r="N45" i="9"/>
  <c r="N29" i="9"/>
  <c r="N180" i="9"/>
  <c r="N140" i="9"/>
  <c r="N108" i="9"/>
  <c r="N76" i="9"/>
  <c r="N52" i="9"/>
  <c r="N38" i="9"/>
  <c r="P1584" i="9"/>
  <c r="P1616" i="9"/>
  <c r="P1642" i="9"/>
  <c r="P1641" i="9"/>
  <c r="Q1663" i="9"/>
  <c r="N1685" i="9"/>
  <c r="P1703" i="9"/>
  <c r="P1719" i="9"/>
  <c r="Q1548" i="9"/>
  <c r="P1532" i="9"/>
  <c r="P1516" i="9"/>
  <c r="P1500" i="9"/>
  <c r="P1484" i="9"/>
  <c r="P1468" i="9"/>
  <c r="N1452" i="9"/>
  <c r="N1436" i="9"/>
  <c r="N1420" i="9"/>
  <c r="N1404" i="9"/>
  <c r="N1388" i="9"/>
  <c r="N1372" i="9"/>
  <c r="N1356" i="9"/>
  <c r="N1340" i="9"/>
  <c r="N1324" i="9"/>
  <c r="N1308" i="9"/>
  <c r="N1292" i="9"/>
  <c r="N1276" i="9"/>
  <c r="N1260" i="9"/>
  <c r="N1244" i="9"/>
  <c r="N1228" i="9"/>
  <c r="O1212" i="9"/>
  <c r="P1196" i="9"/>
  <c r="P1180" i="9"/>
  <c r="P1164" i="9"/>
  <c r="P1148" i="9"/>
  <c r="P1132" i="9"/>
  <c r="P1116" i="9"/>
  <c r="P1100" i="9"/>
  <c r="P1084" i="9"/>
  <c r="P1068" i="9"/>
  <c r="P1052" i="9"/>
  <c r="P1036" i="9"/>
  <c r="P1020" i="9"/>
  <c r="P1004" i="9"/>
  <c r="P988" i="9"/>
  <c r="N972" i="9"/>
  <c r="N956" i="9"/>
  <c r="N940" i="9"/>
  <c r="N924" i="9"/>
  <c r="N908" i="9"/>
  <c r="N892" i="9"/>
  <c r="N876" i="9"/>
  <c r="N860" i="9"/>
  <c r="N844" i="9"/>
  <c r="N828" i="9"/>
  <c r="N812" i="9"/>
  <c r="N796" i="9"/>
  <c r="N780" i="9"/>
  <c r="N764" i="9"/>
  <c r="O748" i="9"/>
  <c r="O732" i="9"/>
  <c r="O716" i="9"/>
  <c r="O700" i="9"/>
  <c r="O684" i="9"/>
  <c r="O668" i="9"/>
  <c r="O652" i="9"/>
  <c r="O636" i="9"/>
  <c r="O620" i="9"/>
  <c r="O604" i="9"/>
  <c r="O588" i="9"/>
  <c r="O572" i="9"/>
  <c r="O556" i="9"/>
  <c r="O540" i="9"/>
  <c r="O524" i="9"/>
  <c r="O508" i="9"/>
  <c r="O492" i="9"/>
  <c r="O476" i="9"/>
  <c r="O460" i="9"/>
  <c r="O444" i="9"/>
  <c r="O428" i="9"/>
  <c r="O412" i="9"/>
  <c r="N396" i="9"/>
  <c r="O380" i="9"/>
  <c r="N364" i="9"/>
  <c r="N348" i="9"/>
  <c r="N332" i="9"/>
  <c r="N316" i="9"/>
  <c r="N300" i="9"/>
  <c r="N284" i="9"/>
  <c r="N268" i="9"/>
  <c r="N252" i="9"/>
  <c r="N236" i="9"/>
  <c r="N212" i="9"/>
  <c r="N196" i="9"/>
  <c r="N172" i="9"/>
  <c r="N148" i="9"/>
  <c r="N116" i="9"/>
  <c r="N84" i="9"/>
  <c r="N44" i="9"/>
  <c r="Q1568" i="9"/>
  <c r="Q1567" i="9"/>
  <c r="Q1600" i="9"/>
  <c r="Q1599" i="9"/>
  <c r="Q1631" i="9"/>
  <c r="O1653" i="9"/>
  <c r="O1652" i="9"/>
  <c r="Q1674" i="9"/>
  <c r="Q1695" i="9"/>
  <c r="Q1711" i="9"/>
  <c r="Q1727" i="9"/>
  <c r="N1627" i="9"/>
  <c r="O1603" i="9"/>
  <c r="O1602" i="9"/>
  <c r="P1579" i="9"/>
  <c r="N1563" i="9"/>
  <c r="N1562" i="9"/>
  <c r="Q1539" i="9"/>
  <c r="Q1523" i="9"/>
  <c r="Q1507" i="9"/>
  <c r="Q1491" i="9"/>
  <c r="Q1475" i="9"/>
  <c r="Q1459" i="9"/>
  <c r="Q1443" i="9"/>
  <c r="Q1427" i="9"/>
  <c r="Q1411" i="9"/>
  <c r="Q1395" i="9"/>
  <c r="Q1379" i="9"/>
  <c r="Q1363" i="9"/>
  <c r="Q1347" i="9"/>
  <c r="Q1331" i="9"/>
  <c r="N1315" i="9"/>
  <c r="Q1299" i="9"/>
  <c r="Q837" i="9"/>
  <c r="Q821" i="9"/>
  <c r="Q805" i="9"/>
  <c r="Q789" i="9"/>
  <c r="Q773" i="9"/>
  <c r="Q757" i="9"/>
  <c r="P741" i="9"/>
  <c r="Q725" i="9"/>
  <c r="Q709" i="9"/>
  <c r="Q693" i="9"/>
  <c r="Q677" i="9"/>
  <c r="Q661" i="9"/>
  <c r="Q645" i="9"/>
  <c r="Q629" i="9"/>
  <c r="Q613" i="9"/>
  <c r="Q597" i="9"/>
  <c r="Q581" i="9"/>
  <c r="Q565" i="9"/>
  <c r="Q549" i="9"/>
  <c r="Q533" i="9"/>
  <c r="Q517" i="9"/>
  <c r="Q501" i="9"/>
  <c r="Q485" i="9"/>
  <c r="Q469" i="9"/>
  <c r="Q453" i="9"/>
  <c r="Q437" i="9"/>
  <c r="Q421" i="9"/>
  <c r="Q405" i="9"/>
  <c r="Q389" i="9"/>
  <c r="Q373" i="9"/>
  <c r="Q357" i="9"/>
  <c r="Q341" i="9"/>
  <c r="Q325" i="9"/>
  <c r="Q309" i="9"/>
  <c r="O293" i="9"/>
  <c r="P277" i="9"/>
  <c r="O261" i="9"/>
  <c r="P245" i="9"/>
  <c r="P229" i="9"/>
  <c r="P213" i="9"/>
  <c r="P197" i="9"/>
  <c r="Q181" i="9"/>
  <c r="P165" i="9"/>
  <c r="P149" i="9"/>
  <c r="P133" i="9"/>
  <c r="P117" i="9"/>
  <c r="P101" i="9"/>
  <c r="P85" i="9"/>
  <c r="P69" i="9"/>
  <c r="Q53" i="9"/>
  <c r="Q37" i="9"/>
  <c r="O220" i="9"/>
  <c r="O156" i="9"/>
  <c r="P124" i="9"/>
  <c r="P92" i="9"/>
  <c r="P68" i="9"/>
  <c r="Q36" i="9"/>
  <c r="P1550" i="9"/>
  <c r="P1588" i="9"/>
  <c r="P1620" i="9"/>
  <c r="N1645" i="9"/>
  <c r="P1666" i="9"/>
  <c r="P1665" i="9"/>
  <c r="Q1687" i="9"/>
  <c r="P1705" i="9"/>
  <c r="P1721" i="9"/>
  <c r="P1737" i="9"/>
  <c r="O1540" i="9"/>
  <c r="O1524" i="9"/>
  <c r="O1508" i="9"/>
  <c r="O1492" i="9"/>
  <c r="O1476" i="9"/>
  <c r="O1460" i="9"/>
  <c r="P1444" i="9"/>
  <c r="P1428" i="9"/>
  <c r="P1412" i="9"/>
  <c r="P1396" i="9"/>
  <c r="P1380" i="9"/>
  <c r="P1364" i="9"/>
  <c r="P1348" i="9"/>
  <c r="P1332" i="9"/>
  <c r="P1316" i="9"/>
  <c r="Q1300" i="9"/>
  <c r="Q1284" i="9"/>
  <c r="Q1268" i="9"/>
  <c r="Q1252" i="9"/>
  <c r="Q1236" i="9"/>
  <c r="N1220" i="9"/>
  <c r="Q1204" i="9"/>
  <c r="Q1188" i="9"/>
  <c r="Q1172" i="9"/>
  <c r="Q1156" i="9"/>
  <c r="Q1140" i="9"/>
  <c r="Q1124" i="9"/>
  <c r="Q1108" i="9"/>
  <c r="Q1092" i="9"/>
  <c r="O1076" i="9"/>
  <c r="O1060" i="9"/>
  <c r="O1044" i="9"/>
  <c r="O1028" i="9"/>
  <c r="O1012" i="9"/>
  <c r="O996" i="9"/>
  <c r="P980" i="9"/>
  <c r="P964" i="9"/>
  <c r="P948" i="9"/>
  <c r="P932" i="9"/>
  <c r="P916" i="9"/>
  <c r="P900" i="9"/>
  <c r="P884" i="9"/>
  <c r="P868" i="9"/>
  <c r="P852" i="9"/>
  <c r="Q836" i="9"/>
  <c r="Q820" i="9"/>
  <c r="Q804" i="9"/>
  <c r="Q788" i="9"/>
  <c r="Q772" i="9"/>
  <c r="Q756" i="9"/>
  <c r="Q740" i="9"/>
  <c r="Q724" i="9"/>
  <c r="Q708" i="9"/>
  <c r="Q692" i="9"/>
  <c r="Q676" i="9"/>
  <c r="Q660" i="9"/>
  <c r="Q644" i="9"/>
  <c r="Q628" i="9"/>
  <c r="N612" i="9"/>
  <c r="N596" i="9"/>
  <c r="N580" i="9"/>
  <c r="N564" i="9"/>
  <c r="N548" i="9"/>
  <c r="N532" i="9"/>
  <c r="Q516" i="9"/>
  <c r="Q500" i="9"/>
  <c r="Q484" i="9"/>
  <c r="Q468" i="9"/>
  <c r="Q452" i="9"/>
  <c r="Q436" i="9"/>
  <c r="Q420" i="9"/>
  <c r="Q404" i="9"/>
  <c r="Q388" i="9"/>
  <c r="Q372" i="9"/>
  <c r="Q356" i="9"/>
  <c r="Q340" i="9"/>
  <c r="Q324" i="9"/>
  <c r="Q308" i="9"/>
  <c r="O292" i="9"/>
  <c r="O276" i="9"/>
  <c r="O260" i="9"/>
  <c r="O244" i="9"/>
  <c r="O228" i="9"/>
  <c r="O204" i="9"/>
  <c r="P188" i="9"/>
  <c r="O164" i="9"/>
  <c r="P132" i="9"/>
  <c r="P100" i="9"/>
  <c r="O60" i="9"/>
  <c r="Q28" i="9"/>
  <c r="Q1572" i="9"/>
  <c r="Q1571" i="9"/>
  <c r="Q1604" i="9"/>
  <c r="Q1603" i="9"/>
  <c r="Q1634" i="9"/>
  <c r="N1656" i="9"/>
  <c r="O1677" i="9"/>
  <c r="O1676" i="9"/>
  <c r="Q1697" i="9"/>
  <c r="Q1713" i="9"/>
  <c r="Q1729" i="9"/>
  <c r="P1619" i="9"/>
  <c r="P501" i="9"/>
  <c r="P485" i="9"/>
  <c r="P469" i="9"/>
  <c r="P453" i="9"/>
  <c r="P437" i="9"/>
  <c r="P421" i="9"/>
  <c r="P405" i="9"/>
  <c r="P389" i="9"/>
  <c r="P373" i="9"/>
  <c r="P357" i="9"/>
  <c r="P341" i="9"/>
  <c r="P325" i="9"/>
  <c r="P309" i="9"/>
  <c r="N293" i="9"/>
  <c r="O277" i="9"/>
  <c r="P261" i="9"/>
  <c r="O245" i="9"/>
  <c r="O229" i="9"/>
  <c r="O213" i="9"/>
  <c r="O197" i="9"/>
  <c r="P181" i="9"/>
  <c r="Q165" i="9"/>
  <c r="O149" i="9"/>
  <c r="O133" i="9"/>
  <c r="O117" i="9"/>
  <c r="O101" i="9"/>
  <c r="O85" i="9"/>
  <c r="O69" i="9"/>
  <c r="P53" i="9"/>
  <c r="P37" i="9"/>
  <c r="P220" i="9"/>
  <c r="P156" i="9"/>
  <c r="O124" i="9"/>
  <c r="O92" i="9"/>
  <c r="O68" i="9"/>
  <c r="P36" i="9"/>
  <c r="Q1559" i="9"/>
  <c r="P1592" i="9"/>
  <c r="P1624" i="9"/>
  <c r="Q1647" i="9"/>
  <c r="N1669" i="9"/>
  <c r="P1690" i="9"/>
  <c r="P1689" i="9"/>
  <c r="P1707" i="9"/>
  <c r="P1723" i="9"/>
  <c r="N1540" i="9"/>
  <c r="N1524" i="9"/>
  <c r="N1508" i="9"/>
  <c r="N1492" i="9"/>
  <c r="N1476" i="9"/>
  <c r="N1460" i="9"/>
  <c r="O1444" i="9"/>
  <c r="O1428" i="9"/>
  <c r="O1412" i="9"/>
  <c r="O1396" i="9"/>
  <c r="O1380" i="9"/>
  <c r="O1364" i="9"/>
  <c r="O1348" i="9"/>
  <c r="O1332" i="9"/>
  <c r="O1316" i="9"/>
  <c r="P1300" i="9"/>
  <c r="P1284" i="9"/>
  <c r="P1268" i="9"/>
  <c r="P1252" i="9"/>
  <c r="P1236" i="9"/>
  <c r="Q1220" i="9"/>
  <c r="N1204" i="9"/>
  <c r="N1188" i="9"/>
  <c r="N1172" i="9"/>
  <c r="N1156" i="9"/>
  <c r="N1140" i="9"/>
  <c r="N1124" i="9"/>
  <c r="N1108" i="9"/>
  <c r="N1092" i="9"/>
  <c r="N1076" i="9"/>
  <c r="N1060" i="9"/>
  <c r="N1044" i="9"/>
  <c r="N1028" i="9"/>
  <c r="N1012" i="9"/>
  <c r="N996" i="9"/>
  <c r="O980" i="9"/>
  <c r="O964" i="9"/>
  <c r="O948" i="9"/>
  <c r="O932" i="9"/>
  <c r="O916" i="9"/>
  <c r="O900" i="9"/>
  <c r="O884" i="9"/>
  <c r="O868" i="9"/>
  <c r="O852" i="9"/>
  <c r="P836" i="9"/>
  <c r="P820" i="9"/>
  <c r="P804" i="9"/>
  <c r="P788" i="9"/>
  <c r="P772" i="9"/>
  <c r="P756" i="9"/>
  <c r="P740" i="9"/>
  <c r="P724" i="9"/>
  <c r="P708" i="9"/>
  <c r="P692" i="9"/>
  <c r="P676" i="9"/>
  <c r="P660" i="9"/>
  <c r="P644" i="9"/>
  <c r="P628" i="9"/>
  <c r="Q612" i="9"/>
  <c r="Q596" i="9"/>
  <c r="Q580" i="9"/>
  <c r="Q564" i="9"/>
  <c r="Q548" i="9"/>
  <c r="Q532" i="9"/>
  <c r="P516" i="9"/>
  <c r="P500" i="9"/>
  <c r="P484" i="9"/>
  <c r="P468" i="9"/>
  <c r="P452" i="9"/>
  <c r="P436" i="9"/>
  <c r="P420" i="9"/>
  <c r="P404" i="9"/>
  <c r="P388" i="9"/>
  <c r="P372" i="9"/>
  <c r="P356" i="9"/>
  <c r="P340" i="9"/>
  <c r="P324" i="9"/>
  <c r="P308" i="9"/>
  <c r="P292" i="9"/>
  <c r="P276" i="9"/>
  <c r="P260" i="9"/>
  <c r="P244" i="9"/>
  <c r="P228" i="9"/>
  <c r="P204" i="9"/>
  <c r="O188" i="9"/>
  <c r="P164" i="9"/>
  <c r="O132" i="9"/>
  <c r="O100" i="9"/>
  <c r="Q60" i="9"/>
  <c r="P28" i="9"/>
  <c r="Q1576" i="9"/>
  <c r="Q1575" i="9"/>
  <c r="Q1608" i="9"/>
  <c r="Q1607" i="9"/>
  <c r="O1637" i="9"/>
  <c r="O1636" i="9"/>
  <c r="Q1658" i="9"/>
  <c r="N1680" i="9"/>
  <c r="Q1699" i="9"/>
  <c r="Q1715" i="9"/>
  <c r="Q1731" i="9"/>
  <c r="O1619" i="9"/>
  <c r="O1618" i="9"/>
  <c r="P1595" i="9"/>
  <c r="N1579" i="9"/>
  <c r="O1555" i="9"/>
  <c r="O1539" i="9"/>
  <c r="O1523" i="9"/>
  <c r="O1507" i="9"/>
  <c r="O1491" i="9"/>
  <c r="O1475" i="9"/>
  <c r="O1459" i="9"/>
  <c r="O533" i="9"/>
  <c r="O517" i="9"/>
  <c r="N501" i="9"/>
  <c r="O485" i="9"/>
  <c r="O469" i="9"/>
  <c r="O453" i="9"/>
  <c r="O437" i="9"/>
  <c r="O421" i="9"/>
  <c r="O405" i="9"/>
  <c r="N389" i="9"/>
  <c r="N373" i="9"/>
  <c r="N357" i="9"/>
  <c r="N341" i="9"/>
  <c r="N325" i="9"/>
  <c r="N309" i="9"/>
  <c r="Q293" i="9"/>
  <c r="Q277" i="9"/>
  <c r="Q261" i="9"/>
  <c r="Q245" i="9"/>
  <c r="Q229" i="9"/>
  <c r="Q213" i="9"/>
  <c r="Q197" i="9"/>
  <c r="O181" i="9"/>
  <c r="O165" i="9"/>
  <c r="Q149" i="9"/>
  <c r="Q133" i="9"/>
  <c r="Q117" i="9"/>
  <c r="Q101" i="9"/>
  <c r="Q85" i="9"/>
  <c r="Q69" i="9"/>
  <c r="O53" i="9"/>
  <c r="O37" i="9"/>
  <c r="Q220" i="9"/>
  <c r="Q156" i="9"/>
  <c r="Q124" i="9"/>
  <c r="Q92" i="9"/>
  <c r="Q68" i="9"/>
  <c r="O36" i="9"/>
  <c r="P1564" i="9"/>
  <c r="P1596" i="9"/>
  <c r="N1628" i="9"/>
  <c r="P1650" i="9"/>
  <c r="P1649" i="9"/>
  <c r="Q1671" i="9"/>
  <c r="P1709" i="9"/>
  <c r="P1725" i="9"/>
  <c r="O1556" i="9"/>
  <c r="Q1540" i="9"/>
  <c r="Q1524" i="9"/>
  <c r="Q1508" i="9"/>
  <c r="Q1492" i="9"/>
  <c r="Q1476" i="9"/>
  <c r="Q1460" i="9"/>
  <c r="Q1444" i="9"/>
  <c r="Q1428" i="9"/>
  <c r="Q1412" i="9"/>
  <c r="Q1396" i="9"/>
  <c r="Q1380" i="9"/>
  <c r="Q1364" i="9"/>
  <c r="Q1348" i="9"/>
  <c r="Q1332" i="9"/>
  <c r="Q1316" i="9"/>
  <c r="O1300" i="9"/>
  <c r="O1284" i="9"/>
  <c r="O1268" i="9"/>
  <c r="O1252" i="9"/>
  <c r="O1236" i="9"/>
  <c r="P1220" i="9"/>
  <c r="O1204" i="9"/>
  <c r="O1188" i="9"/>
  <c r="O1172" i="9"/>
  <c r="O1156" i="9"/>
  <c r="O1140" i="9"/>
  <c r="O1124" i="9"/>
  <c r="O1108" i="9"/>
  <c r="O1092" i="9"/>
  <c r="Q1076" i="9"/>
  <c r="Q1060" i="9"/>
  <c r="Q1044" i="9"/>
  <c r="Q1028" i="9"/>
  <c r="Q1012" i="9"/>
  <c r="Q996" i="9"/>
  <c r="N980" i="9"/>
  <c r="Q964" i="9"/>
  <c r="Q948" i="9"/>
  <c r="Q932" i="9"/>
  <c r="Q916" i="9"/>
  <c r="Q900" i="9"/>
  <c r="Q884" i="9"/>
  <c r="Q868" i="9"/>
  <c r="Q852" i="9"/>
  <c r="O836" i="9"/>
  <c r="O820" i="9"/>
  <c r="O804" i="9"/>
  <c r="O788" i="9"/>
  <c r="O772" i="9"/>
  <c r="O756" i="9"/>
  <c r="N740" i="9"/>
  <c r="N724" i="9"/>
  <c r="N708" i="9"/>
  <c r="N692" i="9"/>
  <c r="N676" i="9"/>
  <c r="N660" i="9"/>
  <c r="N644" i="9"/>
  <c r="N628" i="9"/>
  <c r="P612" i="9"/>
  <c r="P596" i="9"/>
  <c r="P580" i="9"/>
  <c r="P564" i="9"/>
  <c r="P548" i="9"/>
  <c r="P532" i="9"/>
  <c r="N516" i="9"/>
  <c r="N500" i="9"/>
  <c r="N484" i="9"/>
  <c r="N468" i="9"/>
  <c r="N452" i="9"/>
  <c r="N436" i="9"/>
  <c r="N420" i="9"/>
  <c r="N404" i="9"/>
  <c r="N388" i="9"/>
  <c r="N372" i="9"/>
  <c r="O356" i="9"/>
  <c r="O340" i="9"/>
  <c r="O324" i="9"/>
  <c r="O308" i="9"/>
  <c r="Q292" i="9"/>
  <c r="Q276" i="9"/>
  <c r="Q260" i="9"/>
  <c r="Q244" i="9"/>
  <c r="Q228" i="9"/>
  <c r="Q204" i="9"/>
  <c r="Q188" i="9"/>
  <c r="Q164" i="9"/>
  <c r="Q132" i="9"/>
  <c r="Q100" i="9"/>
  <c r="P60" i="9"/>
  <c r="O28" i="9"/>
  <c r="Q1580" i="9"/>
  <c r="Q1579" i="9"/>
  <c r="Q1612" i="9"/>
  <c r="Q1611" i="9"/>
  <c r="N1640" i="9"/>
  <c r="O1661" i="9"/>
  <c r="O1660" i="9"/>
  <c r="Q1682" i="9"/>
  <c r="Q1701" i="9"/>
  <c r="Q1717" i="9"/>
  <c r="Q1733" i="9"/>
  <c r="N1619" i="9"/>
  <c r="O1595" i="9"/>
  <c r="O1594" i="9"/>
  <c r="P1571" i="9"/>
  <c r="N1653" i="9"/>
  <c r="P1674" i="9"/>
  <c r="P1673" i="9"/>
  <c r="N1556" i="9"/>
  <c r="P1540" i="9"/>
  <c r="P1524" i="9"/>
  <c r="P1508" i="9"/>
  <c r="P1492" i="9"/>
  <c r="P1476" i="9"/>
  <c r="P1460" i="9"/>
  <c r="N1444" i="9"/>
  <c r="N1428" i="9"/>
  <c r="N1412" i="9"/>
  <c r="N1396" i="9"/>
  <c r="N1380" i="9"/>
  <c r="N1364" i="9"/>
  <c r="N1348" i="9"/>
  <c r="N1332" i="9"/>
  <c r="N1316" i="9"/>
  <c r="N1300" i="9"/>
  <c r="N1284" i="9"/>
  <c r="N1268" i="9"/>
  <c r="N1252" i="9"/>
  <c r="N1236" i="9"/>
  <c r="O1220" i="9"/>
  <c r="P1204" i="9"/>
  <c r="P1188" i="9"/>
  <c r="P1172" i="9"/>
  <c r="P1156" i="9"/>
  <c r="P1140" i="9"/>
  <c r="P1124" i="9"/>
  <c r="P1108" i="9"/>
  <c r="P1092" i="9"/>
  <c r="P1076" i="9"/>
  <c r="P1060" i="9"/>
  <c r="P1044" i="9"/>
  <c r="P1028" i="9"/>
  <c r="P1012" i="9"/>
  <c r="P996" i="9"/>
  <c r="Q980" i="9"/>
  <c r="N964" i="9"/>
  <c r="N948" i="9"/>
  <c r="N932" i="9"/>
  <c r="N916" i="9"/>
  <c r="N900" i="9"/>
  <c r="N884" i="9"/>
  <c r="N868" i="9"/>
  <c r="N852" i="9"/>
  <c r="N836" i="9"/>
  <c r="N820" i="9"/>
  <c r="N804" i="9"/>
  <c r="N788" i="9"/>
  <c r="N772" i="9"/>
  <c r="N756" i="9"/>
  <c r="O740" i="9"/>
  <c r="O724" i="9"/>
  <c r="O708" i="9"/>
  <c r="O692" i="9"/>
  <c r="O676" i="9"/>
  <c r="O660" i="9"/>
  <c r="O644" i="9"/>
  <c r="O628" i="9"/>
  <c r="O612" i="9"/>
  <c r="O596" i="9"/>
  <c r="O580" i="9"/>
  <c r="O564" i="9"/>
  <c r="O548" i="9"/>
  <c r="O532" i="9"/>
  <c r="O516" i="9"/>
  <c r="O500" i="9"/>
  <c r="O484" i="9"/>
  <c r="O468" i="9"/>
  <c r="O452" i="9"/>
  <c r="O436" i="9"/>
  <c r="O420" i="9"/>
  <c r="O404" i="9"/>
  <c r="O388" i="9"/>
  <c r="O372" i="9"/>
  <c r="N356" i="9"/>
  <c r="N340" i="9"/>
  <c r="N324" i="9"/>
  <c r="N308" i="9"/>
  <c r="N292" i="9"/>
  <c r="N276" i="9"/>
  <c r="N260" i="9"/>
  <c r="N244" i="9"/>
  <c r="N228" i="9"/>
  <c r="N204" i="9"/>
  <c r="N188" i="9"/>
  <c r="N164" i="9"/>
  <c r="N132" i="9"/>
  <c r="N100" i="9"/>
  <c r="N60" i="9"/>
  <c r="N28" i="9"/>
  <c r="Q1584" i="9"/>
  <c r="Q1583" i="9"/>
  <c r="Q1616" i="9"/>
  <c r="Q1615" i="9"/>
  <c r="Q1642" i="9"/>
  <c r="N1664" i="9"/>
  <c r="O1685" i="9"/>
  <c r="O1684" i="9"/>
  <c r="P1611" i="9"/>
  <c r="N1595" i="9"/>
  <c r="O1571" i="9"/>
  <c r="O1570" i="9"/>
  <c r="Q1547" i="9"/>
  <c r="Q1531" i="9"/>
  <c r="Q1515" i="9"/>
  <c r="Q1499" i="9"/>
  <c r="Q1483" i="9"/>
  <c r="Q1467" i="9"/>
  <c r="Q1451" i="9"/>
  <c r="Q1435" i="9"/>
  <c r="Q1419" i="9"/>
  <c r="Q1403" i="9"/>
  <c r="Q1387" i="9"/>
  <c r="Q1371" i="9"/>
  <c r="Q1355" i="9"/>
  <c r="Q1339" i="9"/>
  <c r="N1323" i="9"/>
  <c r="Q1307" i="9"/>
  <c r="Q1291" i="9"/>
  <c r="Q1275" i="9"/>
  <c r="Q1259" i="9"/>
  <c r="Q1243" i="9"/>
  <c r="Q1227" i="9"/>
  <c r="N1211" i="9"/>
  <c r="Q1195" i="9"/>
  <c r="Q1179" i="9"/>
  <c r="Q1163" i="9"/>
  <c r="Q1147" i="9"/>
  <c r="Q1131" i="9"/>
  <c r="Q1115" i="9"/>
  <c r="Q1099" i="9"/>
  <c r="Q1083" i="9"/>
  <c r="Q1067" i="9"/>
  <c r="Q1051" i="9"/>
  <c r="Q1035" i="9"/>
  <c r="Q1019" i="9"/>
  <c r="Q1003" i="9"/>
  <c r="Q987" i="9"/>
  <c r="O971" i="9"/>
  <c r="P955" i="9"/>
  <c r="P939" i="9"/>
  <c r="P923" i="9"/>
  <c r="P907" i="9"/>
  <c r="P891" i="9"/>
  <c r="P875" i="9"/>
  <c r="P859" i="9"/>
  <c r="Q843" i="9"/>
  <c r="Q827" i="9"/>
  <c r="Q811" i="9"/>
  <c r="Q795" i="9"/>
  <c r="Q779" i="9"/>
  <c r="Q763" i="9"/>
  <c r="Q747" i="9"/>
  <c r="Q731" i="9"/>
  <c r="P715" i="9"/>
  <c r="P699" i="9"/>
  <c r="P683" i="9"/>
  <c r="P667" i="9"/>
  <c r="P651" i="9"/>
  <c r="P635" i="9"/>
  <c r="Q619" i="9"/>
  <c r="Q603" i="9"/>
  <c r="Q587" i="9"/>
  <c r="Q571" i="9"/>
  <c r="Q555" i="9"/>
  <c r="Q539" i="9"/>
  <c r="Q523" i="9"/>
  <c r="Q507" i="9"/>
  <c r="Q491" i="9"/>
  <c r="Q475" i="9"/>
  <c r="Q459" i="9"/>
  <c r="Q443" i="9"/>
  <c r="Q427" i="9"/>
  <c r="Q411" i="9"/>
  <c r="Q395" i="9"/>
  <c r="Q796" i="9"/>
  <c r="Q780" i="9"/>
  <c r="Q764" i="9"/>
  <c r="P748" i="9"/>
  <c r="Q732" i="9"/>
  <c r="Q716" i="9"/>
  <c r="Q700" i="9"/>
  <c r="Q684" i="9"/>
  <c r="Q668" i="9"/>
  <c r="Q652" i="9"/>
  <c r="Q636" i="9"/>
  <c r="N620" i="9"/>
  <c r="N604" i="9"/>
  <c r="N588" i="9"/>
  <c r="N572" i="9"/>
  <c r="N556" i="9"/>
  <c r="N540" i="9"/>
  <c r="N524" i="9"/>
  <c r="P508" i="9"/>
  <c r="Q492" i="9"/>
  <c r="Q476" i="9"/>
  <c r="Q460" i="9"/>
  <c r="Q444" i="9"/>
  <c r="Q428" i="9"/>
  <c r="Q412" i="9"/>
  <c r="P396" i="9"/>
  <c r="Q380" i="9"/>
  <c r="Q364" i="9"/>
  <c r="Q348" i="9"/>
  <c r="Q332" i="9"/>
  <c r="Q316" i="9"/>
  <c r="Q300" i="9"/>
  <c r="O284" i="9"/>
  <c r="O268" i="9"/>
  <c r="O252" i="9"/>
  <c r="O236" i="9"/>
  <c r="O212" i="9"/>
  <c r="O196" i="9"/>
  <c r="O172" i="9"/>
  <c r="O148" i="9"/>
  <c r="P116" i="9"/>
  <c r="P84" i="9"/>
  <c r="Q44" i="9"/>
  <c r="P1552" i="9"/>
  <c r="Q1588" i="9"/>
  <c r="Q1587" i="9"/>
  <c r="Q1620" i="9"/>
  <c r="Q1619" i="9"/>
  <c r="O1645" i="9"/>
  <c r="O1644" i="9"/>
  <c r="Q1666" i="9"/>
  <c r="N1688" i="9"/>
  <c r="Q1705" i="9"/>
  <c r="Q1721" i="9"/>
  <c r="Q1737" i="9"/>
  <c r="O1611" i="9"/>
  <c r="O1610" i="9"/>
  <c r="P1587" i="9"/>
  <c r="N1571" i="9"/>
  <c r="P1547" i="9"/>
  <c r="P1531" i="9"/>
  <c r="P1515" i="9"/>
  <c r="P1499" i="9"/>
  <c r="P1483" i="9"/>
  <c r="P1467" i="9"/>
  <c r="P1451" i="9"/>
  <c r="P1435" i="9"/>
  <c r="P1419" i="9"/>
  <c r="P1403" i="9"/>
  <c r="P1387" i="9"/>
  <c r="P1371" i="9"/>
  <c r="P1355" i="9"/>
  <c r="P1339" i="9"/>
  <c r="O1323" i="9"/>
  <c r="P1307" i="9"/>
  <c r="P1291" i="9"/>
  <c r="P1275" i="9"/>
  <c r="P1259" i="9"/>
  <c r="P1243" i="9"/>
  <c r="P1227" i="9"/>
  <c r="Q1211" i="9"/>
  <c r="O1195" i="9"/>
  <c r="N1179" i="9"/>
  <c r="N1163" i="9"/>
  <c r="N1147" i="9"/>
  <c r="N1131" i="9"/>
  <c r="N1115" i="9"/>
  <c r="N1099" i="9"/>
  <c r="N1083" i="9"/>
  <c r="P1067" i="9"/>
  <c r="P1051" i="9"/>
  <c r="P1035" i="9"/>
  <c r="P1019" i="9"/>
  <c r="P1003" i="9"/>
  <c r="P987" i="9"/>
  <c r="Q971" i="9"/>
  <c r="O955" i="9"/>
  <c r="O939" i="9"/>
  <c r="O923" i="9"/>
  <c r="O907" i="9"/>
  <c r="O891" i="9"/>
  <c r="O875" i="9"/>
  <c r="O859" i="9"/>
  <c r="P843" i="9"/>
  <c r="P827" i="9"/>
  <c r="P811" i="9"/>
  <c r="P795" i="9"/>
  <c r="P779" i="9"/>
  <c r="P763" i="9"/>
  <c r="P747" i="9"/>
  <c r="P731" i="9"/>
  <c r="Q715" i="9"/>
  <c r="Q699" i="9"/>
  <c r="Q683" i="9"/>
  <c r="Q667" i="9"/>
  <c r="Q651" i="9"/>
  <c r="Q635" i="9"/>
  <c r="P619" i="9"/>
  <c r="P603" i="9"/>
  <c r="P587" i="9"/>
  <c r="P571" i="9"/>
  <c r="P555" i="9"/>
  <c r="P539" i="9"/>
  <c r="P523" i="9"/>
  <c r="P507" i="9"/>
  <c r="P491" i="9"/>
  <c r="P475" i="9"/>
  <c r="P459" i="9"/>
  <c r="P443" i="9"/>
  <c r="P427" i="9"/>
  <c r="P411" i="9"/>
  <c r="P395" i="9"/>
  <c r="N379" i="9"/>
  <c r="P363" i="9"/>
  <c r="P347" i="9"/>
  <c r="P331" i="9"/>
  <c r="P315" i="9"/>
  <c r="P299" i="9"/>
  <c r="P283" i="9"/>
  <c r="O267" i="9"/>
  <c r="P251" i="9"/>
  <c r="O235" i="9"/>
  <c r="O219" i="9"/>
  <c r="O203" i="9"/>
  <c r="P187" i="9"/>
  <c r="O171" i="9"/>
  <c r="O155" i="9"/>
  <c r="O139" i="9"/>
  <c r="O123" i="9"/>
  <c r="O107" i="9"/>
  <c r="O91" i="9"/>
  <c r="O75" i="9"/>
  <c r="Q59" i="9"/>
  <c r="P43" i="9"/>
  <c r="P27" i="9"/>
  <c r="O122" i="9"/>
  <c r="O90" i="9"/>
  <c r="Q58" i="9"/>
  <c r="P34" i="9"/>
  <c r="O78" i="9"/>
  <c r="Q1593" i="9"/>
  <c r="Q1637" i="9"/>
  <c r="N1659" i="9"/>
  <c r="P1680" i="9"/>
  <c r="P1679" i="9"/>
  <c r="O1554" i="9"/>
  <c r="N1538" i="9"/>
  <c r="N1522" i="9"/>
  <c r="N1506" i="9"/>
  <c r="N1490" i="9"/>
  <c r="N1474" i="9"/>
  <c r="N1458" i="9"/>
  <c r="O1442" i="9"/>
  <c r="O1426" i="9"/>
  <c r="O1410" i="9"/>
  <c r="O1394" i="9"/>
  <c r="O1378" i="9"/>
  <c r="P196" i="9"/>
  <c r="P172" i="9"/>
  <c r="P148" i="9"/>
  <c r="O116" i="9"/>
  <c r="O84" i="9"/>
  <c r="P44" i="9"/>
  <c r="N1560" i="9"/>
  <c r="Q1592" i="9"/>
  <c r="Q1591" i="9"/>
  <c r="Q1624" i="9"/>
  <c r="Q1623" i="9"/>
  <c r="N1648" i="9"/>
  <c r="O1669" i="9"/>
  <c r="O1668" i="9"/>
  <c r="Q1690" i="9"/>
  <c r="Q1707" i="9"/>
  <c r="Q1723" i="9"/>
  <c r="N1611" i="9"/>
  <c r="O1587" i="9"/>
  <c r="O1586" i="9"/>
  <c r="P1563" i="9"/>
  <c r="O1547" i="9"/>
  <c r="O1531" i="9"/>
  <c r="O1515" i="9"/>
  <c r="O1499" i="9"/>
  <c r="O1483" i="9"/>
  <c r="O1467" i="9"/>
  <c r="O1451" i="9"/>
  <c r="O1435" i="9"/>
  <c r="O1419" i="9"/>
  <c r="O1403" i="9"/>
  <c r="O1387" i="9"/>
  <c r="O1371" i="9"/>
  <c r="O1355" i="9"/>
  <c r="O1339" i="9"/>
  <c r="Q1323" i="9"/>
  <c r="O1307" i="9"/>
  <c r="O1291" i="9"/>
  <c r="O1275" i="9"/>
  <c r="O1259" i="9"/>
  <c r="O1243" i="9"/>
  <c r="O1227" i="9"/>
  <c r="P1211" i="9"/>
  <c r="N1195" i="9"/>
  <c r="P1179" i="9"/>
  <c r="P1163" i="9"/>
  <c r="P1147" i="9"/>
  <c r="P1131" i="9"/>
  <c r="P1115" i="9"/>
  <c r="P1099" i="9"/>
  <c r="P1083" i="9"/>
  <c r="O1067" i="9"/>
  <c r="O1051" i="9"/>
  <c r="O1035" i="9"/>
  <c r="O1019" i="9"/>
  <c r="O1003" i="9"/>
  <c r="O987" i="9"/>
  <c r="P971" i="9"/>
  <c r="Q955" i="9"/>
  <c r="Q939" i="9"/>
  <c r="Q923" i="9"/>
  <c r="Q907" i="9"/>
  <c r="Q891" i="9"/>
  <c r="Q875" i="9"/>
  <c r="Q859" i="9"/>
  <c r="O843" i="9"/>
  <c r="O827" i="9"/>
  <c r="O811" i="9"/>
  <c r="O795" i="9"/>
  <c r="O779" i="9"/>
  <c r="O763" i="9"/>
  <c r="O747" i="9"/>
  <c r="N731" i="9"/>
  <c r="O715" i="9"/>
  <c r="O699" i="9"/>
  <c r="O683" i="9"/>
  <c r="O667" i="9"/>
  <c r="O651" i="9"/>
  <c r="O635" i="9"/>
  <c r="O619" i="9"/>
  <c r="O603" i="9"/>
  <c r="O587" i="9"/>
  <c r="O571" i="9"/>
  <c r="O555" i="9"/>
  <c r="O539" i="9"/>
  <c r="O523" i="9"/>
  <c r="N507" i="9"/>
  <c r="O491" i="9"/>
  <c r="O475" i="9"/>
  <c r="O459" i="9"/>
  <c r="O443" i="9"/>
  <c r="O427" i="9"/>
  <c r="O411" i="9"/>
  <c r="N395" i="9"/>
  <c r="Q379" i="9"/>
  <c r="N363" i="9"/>
  <c r="N347" i="9"/>
  <c r="N331" i="9"/>
  <c r="N315" i="9"/>
  <c r="N299" i="9"/>
  <c r="O283" i="9"/>
  <c r="Q267" i="9"/>
  <c r="Q251" i="9"/>
  <c r="Q235" i="9"/>
  <c r="Q219" i="9"/>
  <c r="Q203" i="9"/>
  <c r="Q187" i="9"/>
  <c r="P171" i="9"/>
  <c r="Q155" i="9"/>
  <c r="Q139" i="9"/>
  <c r="Q123" i="9"/>
  <c r="Q107" i="9"/>
  <c r="Q91" i="9"/>
  <c r="Q75" i="9"/>
  <c r="P59" i="9"/>
  <c r="O43" i="9"/>
  <c r="O27" i="9"/>
  <c r="Q122" i="9"/>
  <c r="Q90" i="9"/>
  <c r="P58" i="9"/>
  <c r="O34" i="9"/>
  <c r="Q78" i="9"/>
  <c r="Q1601" i="9"/>
  <c r="P1640" i="9"/>
  <c r="P1639" i="9"/>
  <c r="Q1661" i="9"/>
  <c r="N1683" i="9"/>
  <c r="N1554" i="9"/>
  <c r="Q1538" i="9"/>
  <c r="Q1522" i="9"/>
  <c r="Q1506" i="9"/>
  <c r="Q1490" i="9"/>
  <c r="Q1474" i="9"/>
  <c r="Q1458" i="9"/>
  <c r="Q1442" i="9"/>
  <c r="Q1426" i="9"/>
  <c r="Q1410" i="9"/>
  <c r="Q1394" i="9"/>
  <c r="Q1378" i="9"/>
  <c r="Q1362" i="9"/>
  <c r="Q1346" i="9"/>
  <c r="Q1330" i="9"/>
  <c r="O1314" i="9"/>
  <c r="O1298" i="9"/>
  <c r="O1282" i="9"/>
  <c r="O1266" i="9"/>
  <c r="N1259" i="9"/>
  <c r="N1243" i="9"/>
  <c r="N1227" i="9"/>
  <c r="O1211" i="9"/>
  <c r="P1195" i="9"/>
  <c r="O1179" i="9"/>
  <c r="O1163" i="9"/>
  <c r="O1147" i="9"/>
  <c r="O1131" i="9"/>
  <c r="O1115" i="9"/>
  <c r="O1099" i="9"/>
  <c r="O1083" i="9"/>
  <c r="N1067" i="9"/>
  <c r="N1051" i="9"/>
  <c r="N1035" i="9"/>
  <c r="N1019" i="9"/>
  <c r="N1003" i="9"/>
  <c r="N987" i="9"/>
  <c r="N971" i="9"/>
  <c r="N955" i="9"/>
  <c r="N939" i="9"/>
  <c r="N923" i="9"/>
  <c r="N907" i="9"/>
  <c r="N891" i="9"/>
  <c r="N875" i="9"/>
  <c r="N859" i="9"/>
  <c r="N843" i="9"/>
  <c r="N827" i="9"/>
  <c r="N811" i="9"/>
  <c r="N795" i="9"/>
  <c r="N779" i="9"/>
  <c r="N763" i="9"/>
  <c r="N747" i="9"/>
  <c r="O731" i="9"/>
  <c r="N715" i="9"/>
  <c r="N699" i="9"/>
  <c r="N683" i="9"/>
  <c r="N667" i="9"/>
  <c r="N651" i="9"/>
  <c r="N635" i="9"/>
  <c r="N619" i="9"/>
  <c r="N603" i="9"/>
  <c r="N587" i="9"/>
  <c r="N571" i="9"/>
  <c r="N555" i="9"/>
  <c r="N539" i="9"/>
  <c r="N523" i="9"/>
  <c r="O507" i="9"/>
  <c r="N491" i="9"/>
  <c r="N475" i="9"/>
  <c r="N459" i="9"/>
  <c r="N443" i="9"/>
  <c r="N427" i="9"/>
  <c r="N411" i="9"/>
  <c r="O395" i="9"/>
  <c r="O379" i="9"/>
  <c r="O363" i="9"/>
  <c r="O347" i="9"/>
  <c r="O331" i="9"/>
  <c r="O315" i="9"/>
  <c r="O299" i="9"/>
  <c r="Q283" i="9"/>
  <c r="N267" i="9"/>
  <c r="N251" i="9"/>
  <c r="N235" i="9"/>
  <c r="N219" i="9"/>
  <c r="N203" i="9"/>
  <c r="N187" i="9"/>
  <c r="N171" i="9"/>
  <c r="N155" i="9"/>
  <c r="N139" i="9"/>
  <c r="N123" i="9"/>
  <c r="N107" i="9"/>
  <c r="N91" i="9"/>
  <c r="N75" i="9"/>
  <c r="N59" i="9"/>
  <c r="N43" i="9"/>
  <c r="N27" i="9"/>
  <c r="N122" i="9"/>
  <c r="N90" i="9"/>
  <c r="N58" i="9"/>
  <c r="N34" i="9"/>
  <c r="N78" i="9"/>
  <c r="Q1609" i="9"/>
  <c r="N1643" i="9"/>
  <c r="P1664" i="9"/>
  <c r="P1663" i="9"/>
  <c r="Q1685" i="9"/>
  <c r="Q1554" i="9"/>
  <c r="P1538" i="9"/>
  <c r="P1522" i="9"/>
  <c r="P1506" i="9"/>
  <c r="P1490" i="9"/>
  <c r="P1474" i="9"/>
  <c r="P1458" i="9"/>
  <c r="N1442" i="9"/>
  <c r="N1426" i="9"/>
  <c r="N1410" i="9"/>
  <c r="N1394" i="9"/>
  <c r="N1378" i="9"/>
  <c r="N1362" i="9"/>
  <c r="N1346" i="9"/>
  <c r="N1330" i="9"/>
  <c r="N1314" i="9"/>
  <c r="N1298" i="9"/>
  <c r="N1282" i="9"/>
  <c r="N1266" i="9"/>
  <c r="N1250" i="9"/>
  <c r="N1234" i="9"/>
  <c r="O1218" i="9"/>
  <c r="P1202" i="9"/>
  <c r="P1186" i="9"/>
  <c r="P1170" i="9"/>
  <c r="P1154" i="9"/>
  <c r="P1138" i="9"/>
  <c r="P1122" i="9"/>
  <c r="P1106" i="9"/>
  <c r="P1090" i="9"/>
  <c r="P1074" i="9"/>
  <c r="P1058" i="9"/>
  <c r="P1042" i="9"/>
  <c r="P1026" i="9"/>
  <c r="P1010" i="9"/>
  <c r="P994" i="9"/>
  <c r="Q978" i="9"/>
  <c r="N962" i="9"/>
  <c r="N946" i="9"/>
  <c r="N930" i="9"/>
  <c r="N914" i="9"/>
  <c r="N898" i="9"/>
  <c r="N882" i="9"/>
  <c r="N866" i="9"/>
  <c r="N850" i="9"/>
  <c r="N834" i="9"/>
  <c r="N818" i="9"/>
  <c r="N802" i="9"/>
  <c r="N786" i="9"/>
  <c r="N770" i="9"/>
  <c r="N754" i="9"/>
  <c r="O738" i="9"/>
  <c r="O722" i="9"/>
  <c r="O706" i="9"/>
  <c r="O690" i="9"/>
  <c r="O674" i="9"/>
  <c r="O658" i="9"/>
  <c r="O642" i="9"/>
  <c r="O626" i="9"/>
  <c r="O610" i="9"/>
  <c r="O594" i="9"/>
  <c r="O578" i="9"/>
  <c r="O562" i="9"/>
  <c r="O546" i="9"/>
  <c r="O530" i="9"/>
  <c r="O514" i="9"/>
  <c r="Q1283" i="9"/>
  <c r="Q1267" i="9"/>
  <c r="Q1251" i="9"/>
  <c r="Q1235" i="9"/>
  <c r="Q1219" i="9"/>
  <c r="Q1203" i="9"/>
  <c r="Q1187" i="9"/>
  <c r="Q1171" i="9"/>
  <c r="Q1155" i="9"/>
  <c r="Q1139" i="9"/>
  <c r="Q1123" i="9"/>
  <c r="Q1107" i="9"/>
  <c r="Q1091" i="9"/>
  <c r="Q1075" i="9"/>
  <c r="Q1059" i="9"/>
  <c r="Q1043" i="9"/>
  <c r="Q1027" i="9"/>
  <c r="Q1011" i="9"/>
  <c r="Q995" i="9"/>
  <c r="O979" i="9"/>
  <c r="Q963" i="9"/>
  <c r="P947" i="9"/>
  <c r="P931" i="9"/>
  <c r="P915" i="9"/>
  <c r="P899" i="9"/>
  <c r="P883" i="9"/>
  <c r="P867" i="9"/>
  <c r="P851" i="9"/>
  <c r="Q835" i="9"/>
  <c r="Q819" i="9"/>
  <c r="Q803" i="9"/>
  <c r="Q787" i="9"/>
  <c r="Q771" i="9"/>
  <c r="Q755" i="9"/>
  <c r="N739" i="9"/>
  <c r="P723" i="9"/>
  <c r="P707" i="9"/>
  <c r="P691" i="9"/>
  <c r="P675" i="9"/>
  <c r="P659" i="9"/>
  <c r="P643" i="9"/>
  <c r="P627" i="9"/>
  <c r="Q611" i="9"/>
  <c r="Q595" i="9"/>
  <c r="Q579" i="9"/>
  <c r="Q563" i="9"/>
  <c r="Q547" i="9"/>
  <c r="Q531" i="9"/>
  <c r="P515" i="9"/>
  <c r="Q499" i="9"/>
  <c r="Q483" i="9"/>
  <c r="Q467" i="9"/>
  <c r="Q451" i="9"/>
  <c r="Q435" i="9"/>
  <c r="Q419" i="9"/>
  <c r="Q403" i="9"/>
  <c r="P387" i="9"/>
  <c r="Q371" i="9"/>
  <c r="Q355" i="9"/>
  <c r="Q339" i="9"/>
  <c r="Q323" i="9"/>
  <c r="Q307" i="9"/>
  <c r="Q291" i="9"/>
  <c r="P275" i="9"/>
  <c r="O259" i="9"/>
  <c r="P243" i="9"/>
  <c r="P227" i="9"/>
  <c r="P211" i="9"/>
  <c r="P195" i="9"/>
  <c r="P179" i="9"/>
  <c r="P163" i="9"/>
  <c r="P147" i="9"/>
  <c r="P131" i="9"/>
  <c r="P115" i="9"/>
  <c r="P99" i="9"/>
  <c r="P83" i="9"/>
  <c r="P67" i="9"/>
  <c r="Q51" i="9"/>
  <c r="Q35" i="9"/>
  <c r="P138" i="9"/>
  <c r="P106" i="9"/>
  <c r="P74" i="9"/>
  <c r="Q42" i="9"/>
  <c r="Q31" i="9"/>
  <c r="Q1553" i="9"/>
  <c r="Q1617" i="9"/>
  <c r="Q1645" i="9"/>
  <c r="N1667" i="9"/>
  <c r="P1688" i="9"/>
  <c r="P1687" i="9"/>
  <c r="O1546" i="9"/>
  <c r="O1530" i="9"/>
  <c r="O1514" i="9"/>
  <c r="O1498" i="9"/>
  <c r="O1482" i="9"/>
  <c r="O1466" i="9"/>
  <c r="P1450" i="9"/>
  <c r="P1434" i="9"/>
  <c r="P1418" i="9"/>
  <c r="P1402" i="9"/>
  <c r="P1386" i="9"/>
  <c r="P1370" i="9"/>
  <c r="P1354" i="9"/>
  <c r="P1338" i="9"/>
  <c r="P1322" i="9"/>
  <c r="Q1306" i="9"/>
  <c r="Q1290" i="9"/>
  <c r="Q1274" i="9"/>
  <c r="Q1258" i="9"/>
  <c r="Q1242" i="9"/>
  <c r="Q1226" i="9"/>
  <c r="Q1210" i="9"/>
  <c r="N1194" i="9"/>
  <c r="N1178" i="9"/>
  <c r="N1162" i="9"/>
  <c r="N1146" i="9"/>
  <c r="N1130" i="9"/>
  <c r="N1114" i="9"/>
  <c r="N1098" i="9"/>
  <c r="N1082" i="9"/>
  <c r="O1066" i="9"/>
  <c r="O1050" i="9"/>
  <c r="O1034" i="9"/>
  <c r="O1018" i="9"/>
  <c r="O1002" i="9"/>
  <c r="N986" i="9"/>
  <c r="P970" i="9"/>
  <c r="O954" i="9"/>
  <c r="O938" i="9"/>
  <c r="O922" i="9"/>
  <c r="O906" i="9"/>
  <c r="O890" i="9"/>
  <c r="O874" i="9"/>
  <c r="O858" i="9"/>
  <c r="Q842" i="9"/>
  <c r="Q826" i="9"/>
  <c r="Q810" i="9"/>
  <c r="Q794" i="9"/>
  <c r="Q778" i="9"/>
  <c r="N1603" i="9"/>
  <c r="O1579" i="9"/>
  <c r="O1578" i="9"/>
  <c r="P1555" i="9"/>
  <c r="P1554" i="9"/>
  <c r="P1539" i="9"/>
  <c r="P1523" i="9"/>
  <c r="P1507" i="9"/>
  <c r="P1491" i="9"/>
  <c r="P1475" i="9"/>
  <c r="P1459" i="9"/>
  <c r="P1443" i="9"/>
  <c r="P1427" i="9"/>
  <c r="P1411" i="9"/>
  <c r="P1395" i="9"/>
  <c r="P1379" i="9"/>
  <c r="P1363" i="9"/>
  <c r="P1347" i="9"/>
  <c r="P1331" i="9"/>
  <c r="Q1315" i="9"/>
  <c r="P1299" i="9"/>
  <c r="P1283" i="9"/>
  <c r="P1267" i="9"/>
  <c r="P1251" i="9"/>
  <c r="P1235" i="9"/>
  <c r="P1219" i="9"/>
  <c r="O1203" i="9"/>
  <c r="N1187" i="9"/>
  <c r="N1171" i="9"/>
  <c r="N1155" i="9"/>
  <c r="N1139" i="9"/>
  <c r="N1123" i="9"/>
  <c r="N1107" i="9"/>
  <c r="N1091" i="9"/>
  <c r="P1075" i="9"/>
  <c r="P1059" i="9"/>
  <c r="P1043" i="9"/>
  <c r="P1027" i="9"/>
  <c r="P1011" i="9"/>
  <c r="P995" i="9"/>
  <c r="N979" i="9"/>
  <c r="P963" i="9"/>
  <c r="O947" i="9"/>
  <c r="O931" i="9"/>
  <c r="O915" i="9"/>
  <c r="O899" i="9"/>
  <c r="O883" i="9"/>
  <c r="O867" i="9"/>
  <c r="O851" i="9"/>
  <c r="P835" i="9"/>
  <c r="P819" i="9"/>
  <c r="P803" i="9"/>
  <c r="P787" i="9"/>
  <c r="P771" i="9"/>
  <c r="P755" i="9"/>
  <c r="Q739" i="9"/>
  <c r="Q723" i="9"/>
  <c r="Q707" i="9"/>
  <c r="Q691" i="9"/>
  <c r="Q675" i="9"/>
  <c r="Q659" i="9"/>
  <c r="Q643" i="9"/>
  <c r="Q627" i="9"/>
  <c r="P611" i="9"/>
  <c r="P595" i="9"/>
  <c r="P579" i="9"/>
  <c r="P563" i="9"/>
  <c r="P547" i="9"/>
  <c r="P531" i="9"/>
  <c r="O515" i="9"/>
  <c r="P499" i="9"/>
  <c r="P483" i="9"/>
  <c r="P467" i="9"/>
  <c r="P451" i="9"/>
  <c r="P435" i="9"/>
  <c r="P419" i="9"/>
  <c r="P403" i="9"/>
  <c r="N387" i="9"/>
  <c r="P371" i="9"/>
  <c r="P355" i="9"/>
  <c r="P339" i="9"/>
  <c r="P323" i="9"/>
  <c r="P307" i="9"/>
  <c r="N291" i="9"/>
  <c r="O275" i="9"/>
  <c r="P259" i="9"/>
  <c r="O243" i="9"/>
  <c r="O227" i="9"/>
  <c r="O211" i="9"/>
  <c r="O195" i="9"/>
  <c r="O179" i="9"/>
  <c r="O163" i="9"/>
  <c r="O147" i="9"/>
  <c r="O131" i="9"/>
  <c r="O115" i="9"/>
  <c r="O99" i="9"/>
  <c r="O83" i="9"/>
  <c r="O67" i="9"/>
  <c r="P51" i="9"/>
  <c r="P35" i="9"/>
  <c r="O138" i="9"/>
  <c r="O106" i="9"/>
  <c r="O74" i="9"/>
  <c r="P42" i="9"/>
  <c r="P31" i="9"/>
  <c r="P1560" i="9"/>
  <c r="Q1625" i="9"/>
  <c r="P1648" i="9"/>
  <c r="P1647" i="9"/>
  <c r="Q1669" i="9"/>
  <c r="N1691" i="9"/>
  <c r="N1546" i="9"/>
  <c r="N1530" i="9"/>
  <c r="N1514" i="9"/>
  <c r="N1498" i="9"/>
  <c r="N1482" i="9"/>
  <c r="N1466" i="9"/>
  <c r="O1450" i="9"/>
  <c r="O1434" i="9"/>
  <c r="O1418" i="9"/>
  <c r="O1402" i="9"/>
  <c r="O1386" i="9"/>
  <c r="O1370" i="9"/>
  <c r="O1354" i="9"/>
  <c r="O1338" i="9"/>
  <c r="O1322" i="9"/>
  <c r="P1306" i="9"/>
  <c r="P1290" i="9"/>
  <c r="P1274" i="9"/>
  <c r="P1258" i="9"/>
  <c r="P1242" i="9"/>
  <c r="P1226" i="9"/>
  <c r="P1210" i="9"/>
  <c r="Q1194" i="9"/>
  <c r="Q1178" i="9"/>
  <c r="Q1162" i="9"/>
  <c r="Q1146" i="9"/>
  <c r="Q1130" i="9"/>
  <c r="Q1114" i="9"/>
  <c r="Q1098" i="9"/>
  <c r="O1082" i="9"/>
  <c r="N1066" i="9"/>
  <c r="N1050" i="9"/>
  <c r="N1034" i="9"/>
  <c r="N1018" i="9"/>
  <c r="N1002" i="9"/>
  <c r="P986" i="9"/>
  <c r="O970" i="9"/>
  <c r="P954" i="9"/>
  <c r="P938" i="9"/>
  <c r="P922" i="9"/>
  <c r="P906" i="9"/>
  <c r="P890" i="9"/>
  <c r="P874" i="9"/>
  <c r="P858" i="9"/>
  <c r="P842" i="9"/>
  <c r="P826" i="9"/>
  <c r="P810" i="9"/>
  <c r="P794" i="9"/>
  <c r="P778" i="9"/>
  <c r="P762" i="9"/>
  <c r="Q746" i="9"/>
  <c r="P730" i="9"/>
  <c r="P714" i="9"/>
  <c r="P698" i="9"/>
  <c r="P682" i="9"/>
  <c r="P666" i="9"/>
  <c r="P650" i="9"/>
  <c r="P634" i="9"/>
  <c r="Q618" i="9"/>
  <c r="Q602" i="9"/>
  <c r="Q586" i="9"/>
  <c r="Q570" i="9"/>
  <c r="Q554" i="9"/>
  <c r="Q538" i="9"/>
  <c r="O1443" i="9"/>
  <c r="O1427" i="9"/>
  <c r="O1411" i="9"/>
  <c r="O1395" i="9"/>
  <c r="O1379" i="9"/>
  <c r="O1363" i="9"/>
  <c r="O1347" i="9"/>
  <c r="O1331" i="9"/>
  <c r="P1315" i="9"/>
  <c r="O1299" i="9"/>
  <c r="O1283" i="9"/>
  <c r="O1267" i="9"/>
  <c r="O1251" i="9"/>
  <c r="O1235" i="9"/>
  <c r="O1219" i="9"/>
  <c r="N1203" i="9"/>
  <c r="P1187" i="9"/>
  <c r="P1171" i="9"/>
  <c r="P1155" i="9"/>
  <c r="P1139" i="9"/>
  <c r="P1123" i="9"/>
  <c r="P1107" i="9"/>
  <c r="P1091" i="9"/>
  <c r="O1075" i="9"/>
  <c r="O1059" i="9"/>
  <c r="O1043" i="9"/>
  <c r="O1027" i="9"/>
  <c r="O1011" i="9"/>
  <c r="O995" i="9"/>
  <c r="Q979" i="9"/>
  <c r="O963" i="9"/>
  <c r="Q947" i="9"/>
  <c r="Q931" i="9"/>
  <c r="Q915" i="9"/>
  <c r="Q899" i="9"/>
  <c r="Q883" i="9"/>
  <c r="Q867" i="9"/>
  <c r="Q851" i="9"/>
  <c r="O835" i="9"/>
  <c r="O819" i="9"/>
  <c r="O803" i="9"/>
  <c r="O787" i="9"/>
  <c r="O771" i="9"/>
  <c r="O755" i="9"/>
  <c r="P739" i="9"/>
  <c r="O723" i="9"/>
  <c r="O707" i="9"/>
  <c r="O691" i="9"/>
  <c r="O675" i="9"/>
  <c r="O659" i="9"/>
  <c r="O643" i="9"/>
  <c r="O627" i="9"/>
  <c r="O611" i="9"/>
  <c r="O595" i="9"/>
  <c r="O579" i="9"/>
  <c r="O563" i="9"/>
  <c r="O547" i="9"/>
  <c r="O531" i="9"/>
  <c r="N515" i="9"/>
  <c r="N499" i="9"/>
  <c r="O483" i="9"/>
  <c r="O467" i="9"/>
  <c r="O451" i="9"/>
  <c r="O435" i="9"/>
  <c r="O419" i="9"/>
  <c r="N403" i="9"/>
  <c r="Q387" i="9"/>
  <c r="N371" i="9"/>
  <c r="N355" i="9"/>
  <c r="N339" i="9"/>
  <c r="N323" i="9"/>
  <c r="N307" i="9"/>
  <c r="P291" i="9"/>
  <c r="Q275" i="9"/>
  <c r="Q259" i="9"/>
  <c r="Q243" i="9"/>
  <c r="Q227" i="9"/>
  <c r="Q211" i="9"/>
  <c r="Q195" i="9"/>
  <c r="Q179" i="9"/>
  <c r="Q163" i="9"/>
  <c r="Q147" i="9"/>
  <c r="Q131" i="9"/>
  <c r="Q115" i="9"/>
  <c r="Q99" i="9"/>
  <c r="Q83" i="9"/>
  <c r="Q67" i="9"/>
  <c r="O51" i="9"/>
  <c r="O35" i="9"/>
  <c r="Q138" i="9"/>
  <c r="Q106" i="9"/>
  <c r="Q74" i="9"/>
  <c r="O42" i="9"/>
  <c r="O31" i="9"/>
  <c r="Q1569" i="9"/>
  <c r="Q1628" i="9"/>
  <c r="N1651" i="9"/>
  <c r="P1672" i="9"/>
  <c r="P1671" i="9"/>
  <c r="Q1693" i="9"/>
  <c r="Q1546" i="9"/>
  <c r="Q1530" i="9"/>
  <c r="Q1514" i="9"/>
  <c r="Q1498" i="9"/>
  <c r="Q1482" i="9"/>
  <c r="Q1466" i="9"/>
  <c r="Q1450" i="9"/>
  <c r="Q1434" i="9"/>
  <c r="Q1418" i="9"/>
  <c r="Q1402" i="9"/>
  <c r="Q1386" i="9"/>
  <c r="Q1370" i="9"/>
  <c r="Q1354" i="9"/>
  <c r="Q1338" i="9"/>
  <c r="Q1322" i="9"/>
  <c r="O1306" i="9"/>
  <c r="O1290" i="9"/>
  <c r="O1274" i="9"/>
  <c r="O1258" i="9"/>
  <c r="O1242" i="9"/>
  <c r="O1226" i="9"/>
  <c r="N1210" i="9"/>
  <c r="O1194" i="9"/>
  <c r="O1178" i="9"/>
  <c r="O1162" i="9"/>
  <c r="O1146" i="9"/>
  <c r="O1130" i="9"/>
  <c r="O1114" i="9"/>
  <c r="O1098" i="9"/>
  <c r="Q1082" i="9"/>
  <c r="Q1066" i="9"/>
  <c r="Q1050" i="9"/>
  <c r="Q1034" i="9"/>
  <c r="Q1018" i="9"/>
  <c r="Q1002" i="9"/>
  <c r="O986" i="9"/>
  <c r="Q970" i="9"/>
  <c r="Q954" i="9"/>
  <c r="Q938" i="9"/>
  <c r="Q922" i="9"/>
  <c r="Q906" i="9"/>
  <c r="Q890" i="9"/>
  <c r="Q874" i="9"/>
  <c r="Q858" i="9"/>
  <c r="O842" i="9"/>
  <c r="O826" i="9"/>
  <c r="O810" i="9"/>
  <c r="O794" i="9"/>
  <c r="O778" i="9"/>
  <c r="O762" i="9"/>
  <c r="P746" i="9"/>
  <c r="N730" i="9"/>
  <c r="N714" i="9"/>
  <c r="N1555" i="9"/>
  <c r="N1539" i="9"/>
  <c r="N1523" i="9"/>
  <c r="N1507" i="9"/>
  <c r="N1491" i="9"/>
  <c r="N1475" i="9"/>
  <c r="N1459" i="9"/>
  <c r="N1443" i="9"/>
  <c r="N1427" i="9"/>
  <c r="N1411" i="9"/>
  <c r="N1395" i="9"/>
  <c r="N1379" i="9"/>
  <c r="N1363" i="9"/>
  <c r="N1347" i="9"/>
  <c r="N1331" i="9"/>
  <c r="O1315" i="9"/>
  <c r="N1299" i="9"/>
  <c r="N1283" i="9"/>
  <c r="N1267" i="9"/>
  <c r="N1251" i="9"/>
  <c r="N1235" i="9"/>
  <c r="N1219" i="9"/>
  <c r="P1203" i="9"/>
  <c r="O1187" i="9"/>
  <c r="O1171" i="9"/>
  <c r="O1155" i="9"/>
  <c r="O1139" i="9"/>
  <c r="O1123" i="9"/>
  <c r="O1107" i="9"/>
  <c r="O1091" i="9"/>
  <c r="N1075" i="9"/>
  <c r="N1059" i="9"/>
  <c r="N1043" i="9"/>
  <c r="N1027" i="9"/>
  <c r="N1011" i="9"/>
  <c r="N995" i="9"/>
  <c r="P979" i="9"/>
  <c r="N963" i="9"/>
  <c r="N947" i="9"/>
  <c r="N931" i="9"/>
  <c r="N915" i="9"/>
  <c r="N899" i="9"/>
  <c r="N883" i="9"/>
  <c r="N867" i="9"/>
  <c r="N851" i="9"/>
  <c r="N835" i="9"/>
  <c r="N819" i="9"/>
  <c r="N803" i="9"/>
  <c r="N787" i="9"/>
  <c r="N771" i="9"/>
  <c r="N755" i="9"/>
  <c r="O739" i="9"/>
  <c r="N723" i="9"/>
  <c r="N707" i="9"/>
  <c r="N691" i="9"/>
  <c r="N675" i="9"/>
  <c r="N659" i="9"/>
  <c r="N643" i="9"/>
  <c r="N627" i="9"/>
  <c r="N611" i="9"/>
  <c r="N595" i="9"/>
  <c r="N579" i="9"/>
  <c r="N563" i="9"/>
  <c r="N547" i="9"/>
  <c r="N531" i="9"/>
  <c r="Q515" i="9"/>
  <c r="O499" i="9"/>
  <c r="N483" i="9"/>
  <c r="N467" i="9"/>
  <c r="N451" i="9"/>
  <c r="N435" i="9"/>
  <c r="N419" i="9"/>
  <c r="O403" i="9"/>
  <c r="O387" i="9"/>
  <c r="O371" i="9"/>
  <c r="O355" i="9"/>
  <c r="O339" i="9"/>
  <c r="O323" i="9"/>
  <c r="O307" i="9"/>
  <c r="O291" i="9"/>
  <c r="N275" i="9"/>
  <c r="N259" i="9"/>
  <c r="N243" i="9"/>
  <c r="N227" i="9"/>
  <c r="N211" i="9"/>
  <c r="N195" i="9"/>
  <c r="N179" i="9"/>
  <c r="N163" i="9"/>
  <c r="N147" i="9"/>
  <c r="N131" i="9"/>
  <c r="N115" i="9"/>
  <c r="N99" i="9"/>
  <c r="N83" i="9"/>
  <c r="N67" i="9"/>
  <c r="N51" i="9"/>
  <c r="N35" i="9"/>
  <c r="N138" i="9"/>
  <c r="N106" i="9"/>
  <c r="N74" i="9"/>
  <c r="N42" i="9"/>
  <c r="N31" i="9"/>
  <c r="Q1577" i="9"/>
  <c r="N1632" i="9"/>
  <c r="Q1653" i="9"/>
  <c r="N1675" i="9"/>
  <c r="O1562" i="9"/>
  <c r="P1546" i="9"/>
  <c r="P1530" i="9"/>
  <c r="P1514" i="9"/>
  <c r="P1498" i="9"/>
  <c r="P1482" i="9"/>
  <c r="P1466" i="9"/>
  <c r="N1450" i="9"/>
  <c r="N1434" i="9"/>
  <c r="N1418" i="9"/>
  <c r="N1402" i="9"/>
  <c r="N1386" i="9"/>
  <c r="N1370" i="9"/>
  <c r="N1354" i="9"/>
  <c r="N1338" i="9"/>
  <c r="N1322" i="9"/>
  <c r="N1306" i="9"/>
  <c r="N1290" i="9"/>
  <c r="N1274" i="9"/>
  <c r="N1258" i="9"/>
  <c r="N1242" i="9"/>
  <c r="N1226" i="9"/>
  <c r="O1210" i="9"/>
  <c r="P1194" i="9"/>
  <c r="P1178" i="9"/>
  <c r="P1162" i="9"/>
  <c r="P1146" i="9"/>
  <c r="P1130" i="9"/>
  <c r="P1114" i="9"/>
  <c r="P1098" i="9"/>
  <c r="P1082" i="9"/>
  <c r="P1066" i="9"/>
  <c r="P1050" i="9"/>
  <c r="P1034" i="9"/>
  <c r="P1018" i="9"/>
  <c r="P1002" i="9"/>
  <c r="Q986" i="9"/>
  <c r="N970" i="9"/>
  <c r="N954" i="9"/>
  <c r="N938" i="9"/>
  <c r="N922" i="9"/>
  <c r="N906" i="9"/>
  <c r="N890" i="9"/>
  <c r="N874" i="9"/>
  <c r="N858" i="9"/>
  <c r="N842" i="9"/>
  <c r="N826" i="9"/>
  <c r="N810" i="9"/>
  <c r="N794" i="9"/>
  <c r="N778" i="9"/>
  <c r="N762" i="9"/>
  <c r="O746" i="9"/>
  <c r="O730" i="9"/>
  <c r="O714" i="9"/>
  <c r="O698" i="9"/>
  <c r="O682" i="9"/>
  <c r="O666" i="9"/>
  <c r="O650" i="9"/>
  <c r="O634" i="9"/>
  <c r="O618" i="9"/>
  <c r="O602" i="9"/>
  <c r="O586" i="9"/>
  <c r="O570" i="9"/>
  <c r="O554" i="9"/>
  <c r="O538" i="9"/>
  <c r="O522" i="9"/>
  <c r="P379" i="9"/>
  <c r="Q363" i="9"/>
  <c r="Q347" i="9"/>
  <c r="Q331" i="9"/>
  <c r="Q315" i="9"/>
  <c r="Q299" i="9"/>
  <c r="N283" i="9"/>
  <c r="P267" i="9"/>
  <c r="O251" i="9"/>
  <c r="P235" i="9"/>
  <c r="P219" i="9"/>
  <c r="P203" i="9"/>
  <c r="O187" i="9"/>
  <c r="Q171" i="9"/>
  <c r="P155" i="9"/>
  <c r="P139" i="9"/>
  <c r="P123" i="9"/>
  <c r="P107" i="9"/>
  <c r="P91" i="9"/>
  <c r="P75" i="9"/>
  <c r="O59" i="9"/>
  <c r="Q43" i="9"/>
  <c r="Q27" i="9"/>
  <c r="P122" i="9"/>
  <c r="P90" i="9"/>
  <c r="O58" i="9"/>
  <c r="Q34" i="9"/>
  <c r="P78" i="9"/>
  <c r="Q1585" i="9"/>
  <c r="N1635" i="9"/>
  <c r="P1656" i="9"/>
  <c r="P1655" i="9"/>
  <c r="Q1677" i="9"/>
  <c r="Q1562" i="9"/>
  <c r="O1538" i="9"/>
  <c r="O1522" i="9"/>
  <c r="O1506" i="9"/>
  <c r="O1490" i="9"/>
  <c r="O1474" i="9"/>
  <c r="O1458" i="9"/>
  <c r="P1442" i="9"/>
  <c r="P1426" i="9"/>
  <c r="P1410" i="9"/>
  <c r="P1394" i="9"/>
  <c r="P1378" i="9"/>
  <c r="P1362" i="9"/>
  <c r="P1346" i="9"/>
  <c r="P1330" i="9"/>
  <c r="Q1314" i="9"/>
  <c r="Q1298" i="9"/>
  <c r="Q1282" i="9"/>
  <c r="Q1266" i="9"/>
  <c r="Q1250" i="9"/>
  <c r="Q1234" i="9"/>
  <c r="Q1218" i="9"/>
  <c r="Q1202" i="9"/>
  <c r="N1186" i="9"/>
  <c r="N1170" i="9"/>
  <c r="N1154" i="9"/>
  <c r="N1138" i="9"/>
  <c r="N1122" i="9"/>
  <c r="N1106" i="9"/>
  <c r="N1090" i="9"/>
  <c r="O1074" i="9"/>
  <c r="O1058" i="9"/>
  <c r="O1042" i="9"/>
  <c r="O1026" i="9"/>
  <c r="O1010" i="9"/>
  <c r="O994" i="9"/>
  <c r="P978" i="9"/>
  <c r="P962" i="9"/>
  <c r="O946" i="9"/>
  <c r="O930" i="9"/>
  <c r="O914" i="9"/>
  <c r="O898" i="9"/>
  <c r="O882" i="9"/>
  <c r="O866" i="9"/>
  <c r="O1362" i="9"/>
  <c r="O1346" i="9"/>
  <c r="O1330" i="9"/>
  <c r="P1314" i="9"/>
  <c r="P1298" i="9"/>
  <c r="P1282" i="9"/>
  <c r="P1266" i="9"/>
  <c r="P1250" i="9"/>
  <c r="P1234" i="9"/>
  <c r="P1218" i="9"/>
  <c r="N1202" i="9"/>
  <c r="Q1186" i="9"/>
  <c r="Q1170" i="9"/>
  <c r="Q1154" i="9"/>
  <c r="Q1138" i="9"/>
  <c r="Q1122" i="9"/>
  <c r="Q1106" i="9"/>
  <c r="Q1090" i="9"/>
  <c r="N1074" i="9"/>
  <c r="N1058" i="9"/>
  <c r="N1042" i="9"/>
  <c r="N1026" i="9"/>
  <c r="N1010" i="9"/>
  <c r="N994" i="9"/>
  <c r="O978" i="9"/>
  <c r="O962" i="9"/>
  <c r="P946" i="9"/>
  <c r="P930" i="9"/>
  <c r="P914" i="9"/>
  <c r="P898" i="9"/>
  <c r="P882" i="9"/>
  <c r="P866" i="9"/>
  <c r="Q850" i="9"/>
  <c r="P834" i="9"/>
  <c r="P818" i="9"/>
  <c r="P802" i="9"/>
  <c r="P786" i="9"/>
  <c r="P770" i="9"/>
  <c r="P754" i="9"/>
  <c r="P738" i="9"/>
  <c r="P722" i="9"/>
  <c r="P706" i="9"/>
  <c r="P690" i="9"/>
  <c r="P674" i="9"/>
  <c r="P658" i="9"/>
  <c r="P642" i="9"/>
  <c r="P626" i="9"/>
  <c r="Q610" i="9"/>
  <c r="Q594" i="9"/>
  <c r="Q578" i="9"/>
  <c r="Q562" i="9"/>
  <c r="Q546" i="9"/>
  <c r="Q530" i="9"/>
  <c r="P514" i="9"/>
  <c r="P498" i="9"/>
  <c r="P482" i="9"/>
  <c r="P466" i="9"/>
  <c r="P450" i="9"/>
  <c r="P434" i="9"/>
  <c r="P418" i="9"/>
  <c r="O402" i="9"/>
  <c r="P386" i="9"/>
  <c r="Q370" i="9"/>
  <c r="Q354" i="9"/>
  <c r="Q338" i="9"/>
  <c r="Q322" i="9"/>
  <c r="Q306" i="9"/>
  <c r="O290" i="9"/>
  <c r="O274" i="9"/>
  <c r="O258" i="9"/>
  <c r="O242" i="9"/>
  <c r="O226" i="9"/>
  <c r="O210" i="9"/>
  <c r="N194" i="9"/>
  <c r="Q178" i="9"/>
  <c r="P162" i="9"/>
  <c r="P146" i="9"/>
  <c r="O114" i="9"/>
  <c r="O82" i="9"/>
  <c r="P50" i="9"/>
  <c r="N1566" i="9"/>
  <c r="N1598" i="9"/>
  <c r="P1632" i="9"/>
  <c r="N1654" i="9"/>
  <c r="O1675" i="9"/>
  <c r="O1674" i="9"/>
  <c r="O1696" i="9"/>
  <c r="O1695" i="9"/>
  <c r="O1694" i="9"/>
  <c r="O1712" i="9"/>
  <c r="O1711" i="9"/>
  <c r="O1728" i="9"/>
  <c r="O1727" i="9"/>
  <c r="P1633" i="9"/>
  <c r="P1609" i="9"/>
  <c r="N1593" i="9"/>
  <c r="O1569" i="9"/>
  <c r="O1568" i="9"/>
  <c r="Q1545" i="9"/>
  <c r="Q1529" i="9"/>
  <c r="Q1513" i="9"/>
  <c r="Q1497" i="9"/>
  <c r="Q1481" i="9"/>
  <c r="Q1465" i="9"/>
  <c r="Q1449" i="9"/>
  <c r="Q1433" i="9"/>
  <c r="Q1417" i="9"/>
  <c r="Q1401" i="9"/>
  <c r="Q1385" i="9"/>
  <c r="Q1369" i="9"/>
  <c r="Q1353" i="9"/>
  <c r="Q1337" i="9"/>
  <c r="O1321" i="9"/>
  <c r="Q1305" i="9"/>
  <c r="Q1289" i="9"/>
  <c r="Q1273" i="9"/>
  <c r="Q1257" i="9"/>
  <c r="Q1241" i="9"/>
  <c r="Q1225" i="9"/>
  <c r="Q1209" i="9"/>
  <c r="Q1193" i="9"/>
  <c r="Q1177" i="9"/>
  <c r="Q1161" i="9"/>
  <c r="Q1145" i="9"/>
  <c r="Q1129" i="9"/>
  <c r="Q1113" i="9"/>
  <c r="Q1097" i="9"/>
  <c r="Q1081" i="9"/>
  <c r="Q1065" i="9"/>
  <c r="Q1049" i="9"/>
  <c r="Q1033" i="9"/>
  <c r="Q1017" i="9"/>
  <c r="Q1001" i="9"/>
  <c r="Q985" i="9"/>
  <c r="Q969" i="9"/>
  <c r="P953" i="9"/>
  <c r="P937" i="9"/>
  <c r="P921" i="9"/>
  <c r="P905" i="9"/>
  <c r="P889" i="9"/>
  <c r="P873" i="9"/>
  <c r="P857" i="9"/>
  <c r="Q841" i="9"/>
  <c r="Q825" i="9"/>
  <c r="Q809" i="9"/>
  <c r="Q793" i="9"/>
  <c r="Q777" i="9"/>
  <c r="Q761" i="9"/>
  <c r="Q745" i="9"/>
  <c r="Q729" i="9"/>
  <c r="Q713" i="9"/>
  <c r="Q697" i="9"/>
  <c r="Q681" i="9"/>
  <c r="Q665" i="9"/>
  <c r="Q649" i="9"/>
  <c r="Q633" i="9"/>
  <c r="Q617" i="9"/>
  <c r="Q601" i="9"/>
  <c r="Q585" i="9"/>
  <c r="Q569" i="9"/>
  <c r="Q553" i="9"/>
  <c r="Q537" i="9"/>
  <c r="Q521" i="9"/>
  <c r="N505" i="9"/>
  <c r="Q489" i="9"/>
  <c r="Q473" i="9"/>
  <c r="Q457" i="9"/>
  <c r="Q441" i="9"/>
  <c r="Q425" i="9"/>
  <c r="Q409" i="9"/>
  <c r="Q393" i="9"/>
  <c r="Q377" i="9"/>
  <c r="Q361" i="9"/>
  <c r="Q345" i="9"/>
  <c r="Q329" i="9"/>
  <c r="Q313" i="9"/>
  <c r="O1250" i="9"/>
  <c r="O1234" i="9"/>
  <c r="N1218" i="9"/>
  <c r="O1202" i="9"/>
  <c r="O1186" i="9"/>
  <c r="O1170" i="9"/>
  <c r="O1154" i="9"/>
  <c r="O1138" i="9"/>
  <c r="O1122" i="9"/>
  <c r="O1106" i="9"/>
  <c r="O1090" i="9"/>
  <c r="Q1074" i="9"/>
  <c r="Q1058" i="9"/>
  <c r="Q1042" i="9"/>
  <c r="Q1026" i="9"/>
  <c r="Q1010" i="9"/>
  <c r="Q994" i="9"/>
  <c r="N978" i="9"/>
  <c r="Q962" i="9"/>
  <c r="Q946" i="9"/>
  <c r="Q930" i="9"/>
  <c r="Q914" i="9"/>
  <c r="Q898" i="9"/>
  <c r="Q882" i="9"/>
  <c r="Q866" i="9"/>
  <c r="P850" i="9"/>
  <c r="O834" i="9"/>
  <c r="O818" i="9"/>
  <c r="O802" i="9"/>
  <c r="O786" i="9"/>
  <c r="O770" i="9"/>
  <c r="O754" i="9"/>
  <c r="N738" i="9"/>
  <c r="N722" i="9"/>
  <c r="N706" i="9"/>
  <c r="N690" i="9"/>
  <c r="N674" i="9"/>
  <c r="N658" i="9"/>
  <c r="N642" i="9"/>
  <c r="N626" i="9"/>
  <c r="P610" i="9"/>
  <c r="P594" i="9"/>
  <c r="P578" i="9"/>
  <c r="P562" i="9"/>
  <c r="P546" i="9"/>
  <c r="P530" i="9"/>
  <c r="N514" i="9"/>
  <c r="N498" i="9"/>
  <c r="N482" i="9"/>
  <c r="N466" i="9"/>
  <c r="N450" i="9"/>
  <c r="N434" i="9"/>
  <c r="N418" i="9"/>
  <c r="Q402" i="9"/>
  <c r="N386" i="9"/>
  <c r="O370" i="9"/>
  <c r="O354" i="9"/>
  <c r="O338" i="9"/>
  <c r="O322" i="9"/>
  <c r="O306" i="9"/>
  <c r="P290" i="9"/>
  <c r="Q274" i="9"/>
  <c r="Q258" i="9"/>
  <c r="Q242" i="9"/>
  <c r="Q226" i="9"/>
  <c r="Q210" i="9"/>
  <c r="Q194" i="9"/>
  <c r="P178" i="9"/>
  <c r="Q162" i="9"/>
  <c r="Q146" i="9"/>
  <c r="Q114" i="9"/>
  <c r="Q82" i="9"/>
  <c r="O50" i="9"/>
  <c r="N1570" i="9"/>
  <c r="N1602" i="9"/>
  <c r="O1635" i="9"/>
  <c r="O1634" i="9"/>
  <c r="O1633" i="9"/>
  <c r="O1632" i="9"/>
  <c r="Q1656" i="9"/>
  <c r="N1678" i="9"/>
  <c r="O1698" i="9"/>
  <c r="O1697" i="9"/>
  <c r="O1714" i="9"/>
  <c r="O1713" i="9"/>
  <c r="O1730" i="9"/>
  <c r="O1729" i="9"/>
  <c r="N1633" i="9"/>
  <c r="O1609" i="9"/>
  <c r="O1608" i="9"/>
  <c r="P1585" i="9"/>
  <c r="N1569" i="9"/>
  <c r="P1545" i="9"/>
  <c r="P1529" i="9"/>
  <c r="P1513" i="9"/>
  <c r="P1497" i="9"/>
  <c r="P1481" i="9"/>
  <c r="P1465" i="9"/>
  <c r="P1449" i="9"/>
  <c r="P1433" i="9"/>
  <c r="P1417" i="9"/>
  <c r="P1401" i="9"/>
  <c r="P1385" i="9"/>
  <c r="P1369" i="9"/>
  <c r="P1353" i="9"/>
  <c r="P1337" i="9"/>
  <c r="N1321" i="9"/>
  <c r="P1305" i="9"/>
  <c r="P1289" i="9"/>
  <c r="P1273" i="9"/>
  <c r="P1257" i="9"/>
  <c r="P1241" i="9"/>
  <c r="P1225" i="9"/>
  <c r="P1209" i="9"/>
  <c r="N1193" i="9"/>
  <c r="N1177" i="9"/>
  <c r="N1161" i="9"/>
  <c r="N1145" i="9"/>
  <c r="N1129" i="9"/>
  <c r="N1113" i="9"/>
  <c r="N1097" i="9"/>
  <c r="P1081" i="9"/>
  <c r="P1065" i="9"/>
  <c r="P1049" i="9"/>
  <c r="P1033" i="9"/>
  <c r="P1017" i="9"/>
  <c r="P1001" i="9"/>
  <c r="P985" i="9"/>
  <c r="P969" i="9"/>
  <c r="O953" i="9"/>
  <c r="O937" i="9"/>
  <c r="O921" i="9"/>
  <c r="O905" i="9"/>
  <c r="O889" i="9"/>
  <c r="O873" i="9"/>
  <c r="O857" i="9"/>
  <c r="P841" i="9"/>
  <c r="P825" i="9"/>
  <c r="P809" i="9"/>
  <c r="P793" i="9"/>
  <c r="P777" i="9"/>
  <c r="P761" i="9"/>
  <c r="P745" i="9"/>
  <c r="P729" i="9"/>
  <c r="P713" i="9"/>
  <c r="P697" i="9"/>
  <c r="P681" i="9"/>
  <c r="P665" i="9"/>
  <c r="P649" i="9"/>
  <c r="P633" i="9"/>
  <c r="P617" i="9"/>
  <c r="P601" i="9"/>
  <c r="P585" i="9"/>
  <c r="P569" i="9"/>
  <c r="P553" i="9"/>
  <c r="P537" i="9"/>
  <c r="P521" i="9"/>
  <c r="Q505" i="9"/>
  <c r="P489" i="9"/>
  <c r="P473" i="9"/>
  <c r="P457" i="9"/>
  <c r="P441" i="9"/>
  <c r="P425" i="9"/>
  <c r="P409" i="9"/>
  <c r="P393" i="9"/>
  <c r="P377" i="9"/>
  <c r="P361" i="9"/>
  <c r="P345" i="9"/>
  <c r="P329" i="9"/>
  <c r="P313" i="9"/>
  <c r="P297" i="9"/>
  <c r="O281" i="9"/>
  <c r="O265" i="9"/>
  <c r="P249" i="9"/>
  <c r="O233" i="9"/>
  <c r="O498" i="9"/>
  <c r="O482" i="9"/>
  <c r="O466" i="9"/>
  <c r="O450" i="9"/>
  <c r="O434" i="9"/>
  <c r="O418" i="9"/>
  <c r="N402" i="9"/>
  <c r="O386" i="9"/>
  <c r="N370" i="9"/>
  <c r="N354" i="9"/>
  <c r="N338" i="9"/>
  <c r="N322" i="9"/>
  <c r="N306" i="9"/>
  <c r="N290" i="9"/>
  <c r="N274" i="9"/>
  <c r="N258" i="9"/>
  <c r="N242" i="9"/>
  <c r="N226" i="9"/>
  <c r="N210" i="9"/>
  <c r="P194" i="9"/>
  <c r="N178" i="9"/>
  <c r="N162" i="9"/>
  <c r="N146" i="9"/>
  <c r="N114" i="9"/>
  <c r="N82" i="9"/>
  <c r="N50" i="9"/>
  <c r="N1574" i="9"/>
  <c r="N1606" i="9"/>
  <c r="N1638" i="9"/>
  <c r="O1659" i="9"/>
  <c r="O1658" i="9"/>
  <c r="Q1680" i="9"/>
  <c r="O1700" i="9"/>
  <c r="O1699" i="9"/>
  <c r="O1716" i="9"/>
  <c r="O1715" i="9"/>
  <c r="O1732" i="9"/>
  <c r="O1731" i="9"/>
  <c r="P1625" i="9"/>
  <c r="N1609" i="9"/>
  <c r="O1585" i="9"/>
  <c r="O1584" i="9"/>
  <c r="P1561" i="9"/>
  <c r="O1545" i="9"/>
  <c r="O1529" i="9"/>
  <c r="O1513" i="9"/>
  <c r="O1497" i="9"/>
  <c r="O1481" i="9"/>
  <c r="O1465" i="9"/>
  <c r="O1449" i="9"/>
  <c r="O1433" i="9"/>
  <c r="O1417" i="9"/>
  <c r="O1401" i="9"/>
  <c r="O1385" i="9"/>
  <c r="O1369" i="9"/>
  <c r="O1353" i="9"/>
  <c r="O1337" i="9"/>
  <c r="Q1321" i="9"/>
  <c r="O1305" i="9"/>
  <c r="O1289" i="9"/>
  <c r="O1273" i="9"/>
  <c r="O1257" i="9"/>
  <c r="O1241" i="9"/>
  <c r="O1225" i="9"/>
  <c r="O1209" i="9"/>
  <c r="P1193" i="9"/>
  <c r="P1177" i="9"/>
  <c r="P1161" i="9"/>
  <c r="P1145" i="9"/>
  <c r="P1129" i="9"/>
  <c r="P1113" i="9"/>
  <c r="P1097" i="9"/>
  <c r="O1081" i="9"/>
  <c r="O1065" i="9"/>
  <c r="O1049" i="9"/>
  <c r="O1033" i="9"/>
  <c r="O1017" i="9"/>
  <c r="O1001" i="9"/>
  <c r="O985" i="9"/>
  <c r="O969" i="9"/>
  <c r="Q953" i="9"/>
  <c r="Q937" i="9"/>
  <c r="Q921" i="9"/>
  <c r="Q905" i="9"/>
  <c r="Q889" i="9"/>
  <c r="Q873" i="9"/>
  <c r="Q857" i="9"/>
  <c r="O841" i="9"/>
  <c r="O825" i="9"/>
  <c r="O809" i="9"/>
  <c r="O793" i="9"/>
  <c r="O777" i="9"/>
  <c r="O761" i="9"/>
  <c r="O745" i="9"/>
  <c r="N729" i="9"/>
  <c r="O713" i="9"/>
  <c r="O697" i="9"/>
  <c r="O681" i="9"/>
  <c r="O665" i="9"/>
  <c r="O649" i="9"/>
  <c r="O633" i="9"/>
  <c r="O617" i="9"/>
  <c r="O601" i="9"/>
  <c r="O585" i="9"/>
  <c r="O569" i="9"/>
  <c r="O553" i="9"/>
  <c r="O537" i="9"/>
  <c r="O521" i="9"/>
  <c r="P505" i="9"/>
  <c r="O489" i="9"/>
  <c r="O473" i="9"/>
  <c r="O457" i="9"/>
  <c r="O441" i="9"/>
  <c r="O425" i="9"/>
  <c r="O409" i="9"/>
  <c r="N393" i="9"/>
  <c r="N377" i="9"/>
  <c r="N361" i="9"/>
  <c r="N345" i="9"/>
  <c r="N329" i="9"/>
  <c r="N313" i="9"/>
  <c r="N297" i="9"/>
  <c r="N281" i="9"/>
  <c r="Q265" i="9"/>
  <c r="Q249" i="9"/>
  <c r="Q233" i="9"/>
  <c r="Q217" i="9"/>
  <c r="Q201" i="9"/>
  <c r="P185" i="9"/>
  <c r="P169" i="9"/>
  <c r="Q153" i="9"/>
  <c r="Q137" i="9"/>
  <c r="Q121" i="9"/>
  <c r="Q105" i="9"/>
  <c r="Q89" i="9"/>
  <c r="Q73" i="9"/>
  <c r="P57" i="9"/>
  <c r="O41" i="9"/>
  <c r="Q128" i="9"/>
  <c r="Q88" i="9"/>
  <c r="P56" i="9"/>
  <c r="O32" i="9"/>
  <c r="O47" i="9"/>
  <c r="P1574" i="9"/>
  <c r="P1606" i="9"/>
  <c r="Q1635" i="9"/>
  <c r="N1657" i="9"/>
  <c r="P1678" i="9"/>
  <c r="P1677" i="9"/>
  <c r="P1698" i="9"/>
  <c r="P1714" i="9"/>
  <c r="P1730" i="9"/>
  <c r="Q1560" i="9"/>
  <c r="O1536" i="9"/>
  <c r="O1520" i="9"/>
  <c r="O1504" i="9"/>
  <c r="O1488" i="9"/>
  <c r="O1472" i="9"/>
  <c r="P1456" i="9"/>
  <c r="P1440" i="9"/>
  <c r="P1424" i="9"/>
  <c r="P1408" i="9"/>
  <c r="Q762" i="9"/>
  <c r="N746" i="9"/>
  <c r="Q730" i="9"/>
  <c r="Q714" i="9"/>
  <c r="Q698" i="9"/>
  <c r="Q682" i="9"/>
  <c r="Q666" i="9"/>
  <c r="Q650" i="9"/>
  <c r="Q634" i="9"/>
  <c r="N618" i="9"/>
  <c r="N602" i="9"/>
  <c r="N586" i="9"/>
  <c r="N570" i="9"/>
  <c r="N554" i="9"/>
  <c r="N538" i="9"/>
  <c r="N522" i="9"/>
  <c r="Q506" i="9"/>
  <c r="Q490" i="9"/>
  <c r="Q474" i="9"/>
  <c r="Q458" i="9"/>
  <c r="Q442" i="9"/>
  <c r="Q426" i="9"/>
  <c r="Q410" i="9"/>
  <c r="Q394" i="9"/>
  <c r="Q378" i="9"/>
  <c r="P362" i="9"/>
  <c r="P346" i="9"/>
  <c r="P330" i="9"/>
  <c r="P314" i="9"/>
  <c r="P298" i="9"/>
  <c r="Q282" i="9"/>
  <c r="P266" i="9"/>
  <c r="P250" i="9"/>
  <c r="P234" i="9"/>
  <c r="P218" i="9"/>
  <c r="P202" i="9"/>
  <c r="O186" i="9"/>
  <c r="P170" i="9"/>
  <c r="O154" i="9"/>
  <c r="P130" i="9"/>
  <c r="P98" i="9"/>
  <c r="P66" i="9"/>
  <c r="Q54" i="9"/>
  <c r="N1578" i="9"/>
  <c r="N1610" i="9"/>
  <c r="Q1640" i="9"/>
  <c r="N1662" i="9"/>
  <c r="O1683" i="9"/>
  <c r="O1682" i="9"/>
  <c r="O1702" i="9"/>
  <c r="O1701" i="9"/>
  <c r="O1718" i="9"/>
  <c r="O1717" i="9"/>
  <c r="O1734" i="9"/>
  <c r="O1733" i="9"/>
  <c r="O1625" i="9"/>
  <c r="O1624" i="9"/>
  <c r="P1601" i="9"/>
  <c r="N1585" i="9"/>
  <c r="O1561" i="9"/>
  <c r="N1545" i="9"/>
  <c r="N1529" i="9"/>
  <c r="N1513" i="9"/>
  <c r="N1497" i="9"/>
  <c r="N1481" i="9"/>
  <c r="N1465" i="9"/>
  <c r="N1449" i="9"/>
  <c r="N1433" i="9"/>
  <c r="N1417" i="9"/>
  <c r="N1401" i="9"/>
  <c r="N1385" i="9"/>
  <c r="N1369" i="9"/>
  <c r="N1353" i="9"/>
  <c r="N1337" i="9"/>
  <c r="P1321" i="9"/>
  <c r="N1305" i="9"/>
  <c r="N1289" i="9"/>
  <c r="N1273" i="9"/>
  <c r="N1257" i="9"/>
  <c r="N1241" i="9"/>
  <c r="N1225" i="9"/>
  <c r="N1209" i="9"/>
  <c r="O1193" i="9"/>
  <c r="O1177" i="9"/>
  <c r="O1161" i="9"/>
  <c r="O1145" i="9"/>
  <c r="O1129" i="9"/>
  <c r="O1113" i="9"/>
  <c r="O1097" i="9"/>
  <c r="N1081" i="9"/>
  <c r="N1065" i="9"/>
  <c r="N1049" i="9"/>
  <c r="N1033" i="9"/>
  <c r="N1017" i="9"/>
  <c r="N1001" i="9"/>
  <c r="N985" i="9"/>
  <c r="N969" i="9"/>
  <c r="N953" i="9"/>
  <c r="N937" i="9"/>
  <c r="N921" i="9"/>
  <c r="N905" i="9"/>
  <c r="N889" i="9"/>
  <c r="N873" i="9"/>
  <c r="N857" i="9"/>
  <c r="N841" i="9"/>
  <c r="N825" i="9"/>
  <c r="N809" i="9"/>
  <c r="N793" i="9"/>
  <c r="N777" i="9"/>
  <c r="N761" i="9"/>
  <c r="N745" i="9"/>
  <c r="O729" i="9"/>
  <c r="N713" i="9"/>
  <c r="N697" i="9"/>
  <c r="N681" i="9"/>
  <c r="N665" i="9"/>
  <c r="N649" i="9"/>
  <c r="N633" i="9"/>
  <c r="N617" i="9"/>
  <c r="N601" i="9"/>
  <c r="N585" i="9"/>
  <c r="N569" i="9"/>
  <c r="N553" i="9"/>
  <c r="N537" i="9"/>
  <c r="N521" i="9"/>
  <c r="O505" i="9"/>
  <c r="N489" i="9"/>
  <c r="N473" i="9"/>
  <c r="N457" i="9"/>
  <c r="N441" i="9"/>
  <c r="N425" i="9"/>
  <c r="N409" i="9"/>
  <c r="O393" i="9"/>
  <c r="O377" i="9"/>
  <c r="O361" i="9"/>
  <c r="O345" i="9"/>
  <c r="O329" i="9"/>
  <c r="O313" i="9"/>
  <c r="O297" i="9"/>
  <c r="Q281" i="9"/>
  <c r="N265" i="9"/>
  <c r="N249" i="9"/>
  <c r="N233" i="9"/>
  <c r="N217" i="9"/>
  <c r="N201" i="9"/>
  <c r="N185" i="9"/>
  <c r="N169" i="9"/>
  <c r="N153" i="9"/>
  <c r="N137" i="9"/>
  <c r="N121" i="9"/>
  <c r="N105" i="9"/>
  <c r="N89" i="9"/>
  <c r="N73" i="9"/>
  <c r="N57" i="9"/>
  <c r="N41" i="9"/>
  <c r="N128" i="9"/>
  <c r="N88" i="9"/>
  <c r="N56" i="9"/>
  <c r="N32" i="9"/>
  <c r="N47" i="9"/>
  <c r="P1578" i="9"/>
  <c r="P1610" i="9"/>
  <c r="P1638" i="9"/>
  <c r="P1637" i="9"/>
  <c r="Q1659" i="9"/>
  <c r="N1681" i="9"/>
  <c r="P1700" i="9"/>
  <c r="P1716" i="9"/>
  <c r="P1732" i="9"/>
  <c r="O1552" i="9"/>
  <c r="N1536" i="9"/>
  <c r="N1520" i="9"/>
  <c r="N1504" i="9"/>
  <c r="N1488" i="9"/>
  <c r="N1472" i="9"/>
  <c r="O1456" i="9"/>
  <c r="O1440" i="9"/>
  <c r="O1424" i="9"/>
  <c r="O1408" i="9"/>
  <c r="O1392" i="9"/>
  <c r="Q522" i="9"/>
  <c r="P506" i="9"/>
  <c r="P490" i="9"/>
  <c r="P474" i="9"/>
  <c r="P458" i="9"/>
  <c r="P442" i="9"/>
  <c r="P426" i="9"/>
  <c r="P410" i="9"/>
  <c r="P394" i="9"/>
  <c r="P378" i="9"/>
  <c r="Q362" i="9"/>
  <c r="Q346" i="9"/>
  <c r="Q330" i="9"/>
  <c r="Q314" i="9"/>
  <c r="Q298" i="9"/>
  <c r="O282" i="9"/>
  <c r="O266" i="9"/>
  <c r="O250" i="9"/>
  <c r="O234" i="9"/>
  <c r="O218" i="9"/>
  <c r="O202" i="9"/>
  <c r="N186" i="9"/>
  <c r="O170" i="9"/>
  <c r="P154" i="9"/>
  <c r="O130" i="9"/>
  <c r="O98" i="9"/>
  <c r="O66" i="9"/>
  <c r="P54" i="9"/>
  <c r="N1582" i="9"/>
  <c r="N1614" i="9"/>
  <c r="O1643" i="9"/>
  <c r="O1642" i="9"/>
  <c r="Q1664" i="9"/>
  <c r="N1686" i="9"/>
  <c r="O1704" i="9"/>
  <c r="O1703" i="9"/>
  <c r="O1720" i="9"/>
  <c r="O1719" i="9"/>
  <c r="O1736" i="9"/>
  <c r="O1735" i="9"/>
  <c r="N1625" i="9"/>
  <c r="O1601" i="9"/>
  <c r="O1600" i="9"/>
  <c r="P1577" i="9"/>
  <c r="N1561" i="9"/>
  <c r="Q1537" i="9"/>
  <c r="Q1521" i="9"/>
  <c r="Q1505" i="9"/>
  <c r="Q1489" i="9"/>
  <c r="Q1473" i="9"/>
  <c r="Q1457" i="9"/>
  <c r="Q1441" i="9"/>
  <c r="Q1425" i="9"/>
  <c r="Q1409" i="9"/>
  <c r="Q1393" i="9"/>
  <c r="Q1377" i="9"/>
  <c r="Q1361" i="9"/>
  <c r="Q1345" i="9"/>
  <c r="Q1329" i="9"/>
  <c r="Q1313" i="9"/>
  <c r="Q1297" i="9"/>
  <c r="Q1281" i="9"/>
  <c r="Q1265" i="9"/>
  <c r="Q1249" i="9"/>
  <c r="Q1233" i="9"/>
  <c r="Q1217" i="9"/>
  <c r="Q1201" i="9"/>
  <c r="Q1185" i="9"/>
  <c r="Q1169" i="9"/>
  <c r="Q1153" i="9"/>
  <c r="Q1137" i="9"/>
  <c r="Q1121" i="9"/>
  <c r="Q1105" i="9"/>
  <c r="Q1089" i="9"/>
  <c r="Q1073" i="9"/>
  <c r="Q1057" i="9"/>
  <c r="Q1041" i="9"/>
  <c r="Q1025" i="9"/>
  <c r="Q1009" i="9"/>
  <c r="Q993" i="9"/>
  <c r="N977" i="9"/>
  <c r="P961" i="9"/>
  <c r="P945" i="9"/>
  <c r="P929" i="9"/>
  <c r="P913" i="9"/>
  <c r="P897" i="9"/>
  <c r="P881" i="9"/>
  <c r="P865" i="9"/>
  <c r="Q849" i="9"/>
  <c r="Q833" i="9"/>
  <c r="Q817" i="9"/>
  <c r="Q801" i="9"/>
  <c r="Q785" i="9"/>
  <c r="Q769" i="9"/>
  <c r="Q753" i="9"/>
  <c r="Q737" i="9"/>
  <c r="Q721" i="9"/>
  <c r="Q705" i="9"/>
  <c r="Q689" i="9"/>
  <c r="Q673" i="9"/>
  <c r="Q657" i="9"/>
  <c r="Q641" i="9"/>
  <c r="Q625" i="9"/>
  <c r="Q609" i="9"/>
  <c r="Q593" i="9"/>
  <c r="Q577" i="9"/>
  <c r="Q561" i="9"/>
  <c r="Q545" i="9"/>
  <c r="Q529" i="9"/>
  <c r="O513" i="9"/>
  <c r="Q497" i="9"/>
  <c r="Q481" i="9"/>
  <c r="Q465" i="9"/>
  <c r="Q449" i="9"/>
  <c r="Q433" i="9"/>
  <c r="Q417" i="9"/>
  <c r="P401" i="9"/>
  <c r="Q385" i="9"/>
  <c r="Q369" i="9"/>
  <c r="Q353" i="9"/>
  <c r="Q337" i="9"/>
  <c r="Q321" i="9"/>
  <c r="Q305" i="9"/>
  <c r="O289" i="9"/>
  <c r="P273" i="9"/>
  <c r="O257" i="9"/>
  <c r="P241" i="9"/>
  <c r="P225" i="9"/>
  <c r="P209" i="9"/>
  <c r="O193" i="9"/>
  <c r="Q177" i="9"/>
  <c r="P161" i="9"/>
  <c r="P145" i="9"/>
  <c r="P129" i="9"/>
  <c r="P113" i="9"/>
  <c r="P97" i="9"/>
  <c r="P81" i="9"/>
  <c r="O65" i="9"/>
  <c r="Q49" i="9"/>
  <c r="Q33" i="9"/>
  <c r="P104" i="9"/>
  <c r="P72" i="9"/>
  <c r="Q40" i="9"/>
  <c r="P71" i="9"/>
  <c r="P86" i="9"/>
  <c r="P1582" i="9"/>
  <c r="P1614" i="9"/>
  <c r="N1641" i="9"/>
  <c r="P1662" i="9"/>
  <c r="P1661" i="9"/>
  <c r="Q1683" i="9"/>
  <c r="P1702" i="9"/>
  <c r="P1718" i="9"/>
  <c r="P1734" i="9"/>
  <c r="N1552" i="9"/>
  <c r="Q1536" i="9"/>
  <c r="Q1520" i="9"/>
  <c r="Q1504" i="9"/>
  <c r="Q1488" i="9"/>
  <c r="Q1472" i="9"/>
  <c r="Q1456" i="9"/>
  <c r="Q1440" i="9"/>
  <c r="Q1424" i="9"/>
  <c r="Q1408" i="9"/>
  <c r="Q1392" i="9"/>
  <c r="Q1376" i="9"/>
  <c r="Q1360" i="9"/>
  <c r="Q1344" i="9"/>
  <c r="Q1328" i="9"/>
  <c r="O1312" i="9"/>
  <c r="N698" i="9"/>
  <c r="N682" i="9"/>
  <c r="N666" i="9"/>
  <c r="N650" i="9"/>
  <c r="N634" i="9"/>
  <c r="P618" i="9"/>
  <c r="P602" i="9"/>
  <c r="P586" i="9"/>
  <c r="P570" i="9"/>
  <c r="P554" i="9"/>
  <c r="P538" i="9"/>
  <c r="P522" i="9"/>
  <c r="N506" i="9"/>
  <c r="N490" i="9"/>
  <c r="N474" i="9"/>
  <c r="N458" i="9"/>
  <c r="N442" i="9"/>
  <c r="N426" i="9"/>
  <c r="N410" i="9"/>
  <c r="O394" i="9"/>
  <c r="N378" i="9"/>
  <c r="O362" i="9"/>
  <c r="O346" i="9"/>
  <c r="O330" i="9"/>
  <c r="O314" i="9"/>
  <c r="O298" i="9"/>
  <c r="P282" i="9"/>
  <c r="Q266" i="9"/>
  <c r="Q250" i="9"/>
  <c r="Q234" i="9"/>
  <c r="Q218" i="9"/>
  <c r="Q202" i="9"/>
  <c r="P186" i="9"/>
  <c r="Q170" i="9"/>
  <c r="Q154" i="9"/>
  <c r="Q130" i="9"/>
  <c r="Q98" i="9"/>
  <c r="Q66" i="9"/>
  <c r="O54" i="9"/>
  <c r="N1586" i="9"/>
  <c r="N1618" i="9"/>
  <c r="N1646" i="9"/>
  <c r="O1667" i="9"/>
  <c r="O1666" i="9"/>
  <c r="Q1688" i="9"/>
  <c r="O1706" i="9"/>
  <c r="O1705" i="9"/>
  <c r="O1722" i="9"/>
  <c r="O1721" i="9"/>
  <c r="O1738" i="9"/>
  <c r="O1737" i="9"/>
  <c r="P1617" i="9"/>
  <c r="N1601" i="9"/>
  <c r="O1577" i="9"/>
  <c r="O1576" i="9"/>
  <c r="P1553" i="9"/>
  <c r="P1537" i="9"/>
  <c r="P1521" i="9"/>
  <c r="P1505" i="9"/>
  <c r="P1489" i="9"/>
  <c r="P1473" i="9"/>
  <c r="P1457" i="9"/>
  <c r="P1441" i="9"/>
  <c r="P1425" i="9"/>
  <c r="P1409" i="9"/>
  <c r="P1393" i="9"/>
  <c r="P1377" i="9"/>
  <c r="P1361" i="9"/>
  <c r="P1345" i="9"/>
  <c r="O1329" i="9"/>
  <c r="P1313" i="9"/>
  <c r="P1297" i="9"/>
  <c r="P1281" i="9"/>
  <c r="P1265" i="9"/>
  <c r="P1249" i="9"/>
  <c r="P1233" i="9"/>
  <c r="P1217" i="9"/>
  <c r="O1201" i="9"/>
  <c r="N1185" i="9"/>
  <c r="N1169" i="9"/>
  <c r="N1153" i="9"/>
  <c r="N1137" i="9"/>
  <c r="N1121" i="9"/>
  <c r="N1105" i="9"/>
  <c r="N1089" i="9"/>
  <c r="P1073" i="9"/>
  <c r="P1057" i="9"/>
  <c r="P1041" i="9"/>
  <c r="P1025" i="9"/>
  <c r="P1009" i="9"/>
  <c r="P993" i="9"/>
  <c r="Q977" i="9"/>
  <c r="O961" i="9"/>
  <c r="O945" i="9"/>
  <c r="O929" i="9"/>
  <c r="O913" i="9"/>
  <c r="O897" i="9"/>
  <c r="O881" i="9"/>
  <c r="O865" i="9"/>
  <c r="P849" i="9"/>
  <c r="P833" i="9"/>
  <c r="P817" i="9"/>
  <c r="P801" i="9"/>
  <c r="P785" i="9"/>
  <c r="P769" i="9"/>
  <c r="P753" i="9"/>
  <c r="P737" i="9"/>
  <c r="P721" i="9"/>
  <c r="P705" i="9"/>
  <c r="P689" i="9"/>
  <c r="P673" i="9"/>
  <c r="P657" i="9"/>
  <c r="P641" i="9"/>
  <c r="P625" i="9"/>
  <c r="P609" i="9"/>
  <c r="P593" i="9"/>
  <c r="P577" i="9"/>
  <c r="P561" i="9"/>
  <c r="P545" i="9"/>
  <c r="P529" i="9"/>
  <c r="N513" i="9"/>
  <c r="P497" i="9"/>
  <c r="P481" i="9"/>
  <c r="P465" i="9"/>
  <c r="P449" i="9"/>
  <c r="P433" i="9"/>
  <c r="P417" i="9"/>
  <c r="N401" i="9"/>
  <c r="P385" i="9"/>
  <c r="P369" i="9"/>
  <c r="P353" i="9"/>
  <c r="P337" i="9"/>
  <c r="P321" i="9"/>
  <c r="P305" i="9"/>
  <c r="P289" i="9"/>
  <c r="O273" i="9"/>
  <c r="P257" i="9"/>
  <c r="O241" i="9"/>
  <c r="O225" i="9"/>
  <c r="O209" i="9"/>
  <c r="P193" i="9"/>
  <c r="O177" i="9"/>
  <c r="O161" i="9"/>
  <c r="O145" i="9"/>
  <c r="O129" i="9"/>
  <c r="O113" i="9"/>
  <c r="O97" i="9"/>
  <c r="O81" i="9"/>
  <c r="Q65" i="9"/>
  <c r="P49" i="9"/>
  <c r="P33" i="9"/>
  <c r="O104" i="9"/>
  <c r="O72" i="9"/>
  <c r="P40" i="9"/>
  <c r="O71" i="9"/>
  <c r="O86" i="9"/>
  <c r="P1586" i="9"/>
  <c r="P1618" i="9"/>
  <c r="Q1643" i="9"/>
  <c r="N1665" i="9"/>
  <c r="P1686" i="9"/>
  <c r="P1685" i="9"/>
  <c r="P1704" i="9"/>
  <c r="P1720" i="9"/>
  <c r="P1736" i="9"/>
  <c r="Q1552" i="9"/>
  <c r="P1536" i="9"/>
  <c r="P1520" i="9"/>
  <c r="P1504" i="9"/>
  <c r="P1488" i="9"/>
  <c r="P1472" i="9"/>
  <c r="N1456" i="9"/>
  <c r="N1440" i="9"/>
  <c r="N1424" i="9"/>
  <c r="N1408" i="9"/>
  <c r="N1392" i="9"/>
  <c r="N1376" i="9"/>
  <c r="O506" i="9"/>
  <c r="O490" i="9"/>
  <c r="O474" i="9"/>
  <c r="O458" i="9"/>
  <c r="O442" i="9"/>
  <c r="O426" i="9"/>
  <c r="O410" i="9"/>
  <c r="N394" i="9"/>
  <c r="O378" i="9"/>
  <c r="N362" i="9"/>
  <c r="N346" i="9"/>
  <c r="N330" i="9"/>
  <c r="N314" i="9"/>
  <c r="N298" i="9"/>
  <c r="N282" i="9"/>
  <c r="N266" i="9"/>
  <c r="N250" i="9"/>
  <c r="N234" i="9"/>
  <c r="N218" i="9"/>
  <c r="N202" i="9"/>
  <c r="Q186" i="9"/>
  <c r="N170" i="9"/>
  <c r="N154" i="9"/>
  <c r="N130" i="9"/>
  <c r="N98" i="9"/>
  <c r="N66" i="9"/>
  <c r="N54" i="9"/>
  <c r="N1590" i="9"/>
  <c r="N1622" i="9"/>
  <c r="Q1648" i="9"/>
  <c r="N1670" i="9"/>
  <c r="O1691" i="9"/>
  <c r="O1690" i="9"/>
  <c r="O1708" i="9"/>
  <c r="O1707" i="9"/>
  <c r="O1724" i="9"/>
  <c r="O1723" i="9"/>
  <c r="O1740" i="9"/>
  <c r="O1739" i="9"/>
  <c r="O1617" i="9"/>
  <c r="O1616" i="9"/>
  <c r="P1593" i="9"/>
  <c r="N1577" i="9"/>
  <c r="O1553" i="9"/>
  <c r="O1537" i="9"/>
  <c r="O1521" i="9"/>
  <c r="O1505" i="9"/>
  <c r="O1489" i="9"/>
  <c r="O1473" i="9"/>
  <c r="O1457" i="9"/>
  <c r="O1441" i="9"/>
  <c r="O1425" i="9"/>
  <c r="O1409" i="9"/>
  <c r="O1393" i="9"/>
  <c r="O1377" i="9"/>
  <c r="O1361" i="9"/>
  <c r="O1345" i="9"/>
  <c r="N1329" i="9"/>
  <c r="O1313" i="9"/>
  <c r="O1297" i="9"/>
  <c r="O1281" i="9"/>
  <c r="O1265" i="9"/>
  <c r="O1249" i="9"/>
  <c r="O1233" i="9"/>
  <c r="O1217" i="9"/>
  <c r="N1201" i="9"/>
  <c r="P1185" i="9"/>
  <c r="P1169" i="9"/>
  <c r="P1153" i="9"/>
  <c r="P1137" i="9"/>
  <c r="P1121" i="9"/>
  <c r="P1105" i="9"/>
  <c r="P1089" i="9"/>
  <c r="O1073" i="9"/>
  <c r="O1057" i="9"/>
  <c r="O1041" i="9"/>
  <c r="O1025" i="9"/>
  <c r="O1009" i="9"/>
  <c r="O993" i="9"/>
  <c r="P977" i="9"/>
  <c r="Q961" i="9"/>
  <c r="Q945" i="9"/>
  <c r="Q929" i="9"/>
  <c r="Q913" i="9"/>
  <c r="Q897" i="9"/>
  <c r="Q881" i="9"/>
  <c r="Q865" i="9"/>
  <c r="O849" i="9"/>
  <c r="O833" i="9"/>
  <c r="O817" i="9"/>
  <c r="O801" i="9"/>
  <c r="O785" i="9"/>
  <c r="O769" i="9"/>
  <c r="O753" i="9"/>
  <c r="O737" i="9"/>
  <c r="O721" i="9"/>
  <c r="O705" i="9"/>
  <c r="O689" i="9"/>
  <c r="O673" i="9"/>
  <c r="O657" i="9"/>
  <c r="O641" i="9"/>
  <c r="O625" i="9"/>
  <c r="O609" i="9"/>
  <c r="O593" i="9"/>
  <c r="O577" i="9"/>
  <c r="O561" i="9"/>
  <c r="O545" i="9"/>
  <c r="O529" i="9"/>
  <c r="Q513" i="9"/>
  <c r="O497" i="9"/>
  <c r="O481" i="9"/>
  <c r="O465" i="9"/>
  <c r="O449" i="9"/>
  <c r="O433" i="9"/>
  <c r="O417" i="9"/>
  <c r="Q401" i="9"/>
  <c r="N385" i="9"/>
  <c r="N369" i="9"/>
  <c r="N353" i="9"/>
  <c r="N337" i="9"/>
  <c r="N321" i="9"/>
  <c r="N305" i="9"/>
  <c r="N289" i="9"/>
  <c r="Q273" i="9"/>
  <c r="Q257" i="9"/>
  <c r="Q241" i="9"/>
  <c r="Q225" i="9"/>
  <c r="Q209" i="9"/>
  <c r="Q193" i="9"/>
  <c r="P177" i="9"/>
  <c r="Q161" i="9"/>
  <c r="Q145" i="9"/>
  <c r="Q129" i="9"/>
  <c r="Q113" i="9"/>
  <c r="Q97" i="9"/>
  <c r="Q81" i="9"/>
  <c r="P65" i="9"/>
  <c r="O49" i="9"/>
  <c r="O33" i="9"/>
  <c r="Q104" i="9"/>
  <c r="Q72" i="9"/>
  <c r="O40" i="9"/>
  <c r="Q71" i="9"/>
  <c r="Q86" i="9"/>
  <c r="P1590" i="9"/>
  <c r="P1622" i="9"/>
  <c r="P1646" i="9"/>
  <c r="P1645" i="9"/>
  <c r="Q1667" i="9"/>
  <c r="N1689" i="9"/>
  <c r="P1706" i="9"/>
  <c r="P1722" i="9"/>
  <c r="P1738" i="9"/>
  <c r="O1544" i="9"/>
  <c r="O1528" i="9"/>
  <c r="O1512" i="9"/>
  <c r="O1496" i="9"/>
  <c r="O1480" i="9"/>
  <c r="O850" i="9"/>
  <c r="Q834" i="9"/>
  <c r="Q818" i="9"/>
  <c r="Q802" i="9"/>
  <c r="Q786" i="9"/>
  <c r="Q770" i="9"/>
  <c r="Q754" i="9"/>
  <c r="Q738" i="9"/>
  <c r="Q722" i="9"/>
  <c r="Q706" i="9"/>
  <c r="Q690" i="9"/>
  <c r="Q674" i="9"/>
  <c r="Q658" i="9"/>
  <c r="Q642" i="9"/>
  <c r="Q626" i="9"/>
  <c r="N610" i="9"/>
  <c r="N594" i="9"/>
  <c r="N578" i="9"/>
  <c r="N562" i="9"/>
  <c r="N546" i="9"/>
  <c r="N530" i="9"/>
  <c r="Q514" i="9"/>
  <c r="Q498" i="9"/>
  <c r="Q482" i="9"/>
  <c r="Q466" i="9"/>
  <c r="Q450" i="9"/>
  <c r="Q434" i="9"/>
  <c r="Q418" i="9"/>
  <c r="P402" i="9"/>
  <c r="Q386" i="9"/>
  <c r="P370" i="9"/>
  <c r="P354" i="9"/>
  <c r="P338" i="9"/>
  <c r="P322" i="9"/>
  <c r="P306" i="9"/>
  <c r="Q290" i="9"/>
  <c r="P274" i="9"/>
  <c r="P258" i="9"/>
  <c r="P242" i="9"/>
  <c r="P226" i="9"/>
  <c r="P210" i="9"/>
  <c r="O194" i="9"/>
  <c r="O178" i="9"/>
  <c r="O162" i="9"/>
  <c r="O146" i="9"/>
  <c r="P114" i="9"/>
  <c r="P82" i="9"/>
  <c r="Q50" i="9"/>
  <c r="Q1561" i="9"/>
  <c r="N1594" i="9"/>
  <c r="N1626" i="9"/>
  <c r="O1651" i="9"/>
  <c r="O1650" i="9"/>
  <c r="Q1672" i="9"/>
  <c r="O1710" i="9"/>
  <c r="O1709" i="9"/>
  <c r="O1726" i="9"/>
  <c r="O1725" i="9"/>
  <c r="O1742" i="9"/>
  <c r="O1741" i="9"/>
  <c r="N1617" i="9"/>
  <c r="O1593" i="9"/>
  <c r="O1592" i="9"/>
  <c r="P1569" i="9"/>
  <c r="N1553" i="9"/>
  <c r="N1537" i="9"/>
  <c r="N1521" i="9"/>
  <c r="N1505" i="9"/>
  <c r="N1489" i="9"/>
  <c r="N1473" i="9"/>
  <c r="N1457" i="9"/>
  <c r="N1441" i="9"/>
  <c r="N1425" i="9"/>
  <c r="N1409" i="9"/>
  <c r="N1393" i="9"/>
  <c r="N1377" i="9"/>
  <c r="N1361" i="9"/>
  <c r="N1345" i="9"/>
  <c r="P1329" i="9"/>
  <c r="N1313" i="9"/>
  <c r="N1297" i="9"/>
  <c r="N1281" i="9"/>
  <c r="N1265" i="9"/>
  <c r="N1249" i="9"/>
  <c r="N1233" i="9"/>
  <c r="N1217" i="9"/>
  <c r="P1201" i="9"/>
  <c r="O1185" i="9"/>
  <c r="O1169" i="9"/>
  <c r="O1153" i="9"/>
  <c r="O1137" i="9"/>
  <c r="O1121" i="9"/>
  <c r="O1105" i="9"/>
  <c r="O1089" i="9"/>
  <c r="N1073" i="9"/>
  <c r="N1057" i="9"/>
  <c r="N1041" i="9"/>
  <c r="N1025" i="9"/>
  <c r="N1009" i="9"/>
  <c r="N993" i="9"/>
  <c r="O977" i="9"/>
  <c r="N961" i="9"/>
  <c r="N945" i="9"/>
  <c r="N929" i="9"/>
  <c r="N913" i="9"/>
  <c r="N897" i="9"/>
  <c r="N881" i="9"/>
  <c r="N865" i="9"/>
  <c r="N849" i="9"/>
  <c r="N833" i="9"/>
  <c r="N817" i="9"/>
  <c r="N801" i="9"/>
  <c r="N785" i="9"/>
  <c r="N769" i="9"/>
  <c r="N753" i="9"/>
  <c r="N737" i="9"/>
  <c r="N721" i="9"/>
  <c r="N705" i="9"/>
  <c r="N689" i="9"/>
  <c r="N673" i="9"/>
  <c r="N657" i="9"/>
  <c r="N641" i="9"/>
  <c r="N625" i="9"/>
  <c r="N609" i="9"/>
  <c r="N593" i="9"/>
  <c r="N577" i="9"/>
  <c r="N561" i="9"/>
  <c r="N545" i="9"/>
  <c r="N529" i="9"/>
  <c r="P513" i="9"/>
  <c r="N497" i="9"/>
  <c r="N481" i="9"/>
  <c r="N465" i="9"/>
  <c r="N449" i="9"/>
  <c r="N433" i="9"/>
  <c r="N417" i="9"/>
  <c r="O401" i="9"/>
  <c r="O385" i="9"/>
  <c r="O369" i="9"/>
  <c r="O353" i="9"/>
  <c r="O337" i="9"/>
  <c r="O321" i="9"/>
  <c r="O305" i="9"/>
  <c r="Q289" i="9"/>
  <c r="N273" i="9"/>
  <c r="N257" i="9"/>
  <c r="N241" i="9"/>
  <c r="N225" i="9"/>
  <c r="N209" i="9"/>
  <c r="N193" i="9"/>
  <c r="N177" i="9"/>
  <c r="N161" i="9"/>
  <c r="N145" i="9"/>
  <c r="N129" i="9"/>
  <c r="N113" i="9"/>
  <c r="N97" i="9"/>
  <c r="N81" i="9"/>
  <c r="N65" i="9"/>
  <c r="N49" i="9"/>
  <c r="N33" i="9"/>
  <c r="N104" i="9"/>
  <c r="N72" i="9"/>
  <c r="N40" i="9"/>
  <c r="N71" i="9"/>
  <c r="N86" i="9"/>
  <c r="P1594" i="9"/>
  <c r="P1626" i="9"/>
  <c r="N1649" i="9"/>
  <c r="P1670" i="9"/>
  <c r="P1669" i="9"/>
  <c r="Q1691" i="9"/>
  <c r="P1708" i="9"/>
  <c r="P1724" i="9"/>
  <c r="Q297" i="9"/>
  <c r="P281" i="9"/>
  <c r="P265" i="9"/>
  <c r="O249" i="9"/>
  <c r="P233" i="9"/>
  <c r="P217" i="9"/>
  <c r="P201" i="9"/>
  <c r="O185" i="9"/>
  <c r="O169" i="9"/>
  <c r="P153" i="9"/>
  <c r="P137" i="9"/>
  <c r="P121" i="9"/>
  <c r="P105" i="9"/>
  <c r="P89" i="9"/>
  <c r="P73" i="9"/>
  <c r="O57" i="9"/>
  <c r="Q41" i="9"/>
  <c r="P128" i="9"/>
  <c r="P88" i="9"/>
  <c r="O56" i="9"/>
  <c r="Q32" i="9"/>
  <c r="Q47" i="9"/>
  <c r="P1566" i="9"/>
  <c r="P1598" i="9"/>
  <c r="Q1629" i="9"/>
  <c r="Q1651" i="9"/>
  <c r="N1673" i="9"/>
  <c r="P1694" i="9"/>
  <c r="P1693" i="9"/>
  <c r="P1710" i="9"/>
  <c r="P1726" i="9"/>
  <c r="Q1544" i="9"/>
  <c r="Q1528" i="9"/>
  <c r="Q1512" i="9"/>
  <c r="Q1496" i="9"/>
  <c r="Q1480" i="9"/>
  <c r="Q1464" i="9"/>
  <c r="Q1448" i="9"/>
  <c r="Q1432" i="9"/>
  <c r="Q1416" i="9"/>
  <c r="Q1400" i="9"/>
  <c r="Q1384" i="9"/>
  <c r="Q1368" i="9"/>
  <c r="Q1352" i="9"/>
  <c r="Q1336" i="9"/>
  <c r="Q1320" i="9"/>
  <c r="O1304" i="9"/>
  <c r="O1288" i="9"/>
  <c r="O1272" i="9"/>
  <c r="O1256" i="9"/>
  <c r="O1240" i="9"/>
  <c r="N1224" i="9"/>
  <c r="N1208" i="9"/>
  <c r="O1192" i="9"/>
  <c r="O1176" i="9"/>
  <c r="O1160" i="9"/>
  <c r="O1144" i="9"/>
  <c r="O1128" i="9"/>
  <c r="O1112" i="9"/>
  <c r="O1096" i="9"/>
  <c r="Q1080" i="9"/>
  <c r="Q1064" i="9"/>
  <c r="Q1048" i="9"/>
  <c r="Q1032" i="9"/>
  <c r="Q1016" i="9"/>
  <c r="Q1000" i="9"/>
  <c r="N984" i="9"/>
  <c r="Q968" i="9"/>
  <c r="Q952" i="9"/>
  <c r="Q936" i="9"/>
  <c r="Q920" i="9"/>
  <c r="Q904" i="9"/>
  <c r="Q888" i="9"/>
  <c r="Q872" i="9"/>
  <c r="Q856" i="9"/>
  <c r="O840" i="9"/>
  <c r="O824" i="9"/>
  <c r="O808" i="9"/>
  <c r="O792" i="9"/>
  <c r="O776" i="9"/>
  <c r="O760" i="9"/>
  <c r="N744" i="9"/>
  <c r="N728" i="9"/>
  <c r="N712" i="9"/>
  <c r="N696" i="9"/>
  <c r="N680" i="9"/>
  <c r="N664" i="9"/>
  <c r="N648" i="9"/>
  <c r="N632" i="9"/>
  <c r="P616" i="9"/>
  <c r="P600" i="9"/>
  <c r="P584" i="9"/>
  <c r="P568" i="9"/>
  <c r="P552" i="9"/>
  <c r="P536" i="9"/>
  <c r="P520" i="9"/>
  <c r="N504" i="9"/>
  <c r="N488" i="9"/>
  <c r="N472" i="9"/>
  <c r="N456" i="9"/>
  <c r="N440" i="9"/>
  <c r="N424" i="9"/>
  <c r="N408" i="9"/>
  <c r="N392" i="9"/>
  <c r="N376" i="9"/>
  <c r="O360" i="9"/>
  <c r="O344" i="9"/>
  <c r="O328" i="9"/>
  <c r="O312" i="9"/>
  <c r="O296" i="9"/>
  <c r="Q280" i="9"/>
  <c r="Q264" i="9"/>
  <c r="Q248" i="9"/>
  <c r="Q232" i="9"/>
  <c r="Q216" i="9"/>
  <c r="Q200" i="9"/>
  <c r="O184" i="9"/>
  <c r="Q168" i="9"/>
  <c r="Q152" i="9"/>
  <c r="Q136" i="9"/>
  <c r="Q112" i="9"/>
  <c r="Q80" i="9"/>
  <c r="O48" i="9"/>
  <c r="O55" i="9"/>
  <c r="O30" i="9"/>
  <c r="Q1586" i="9"/>
  <c r="Q1618" i="9"/>
  <c r="Q1646" i="9"/>
  <c r="N1668" i="9"/>
  <c r="O1689" i="9"/>
  <c r="O1688" i="9"/>
  <c r="Q1706" i="9"/>
  <c r="Q1722" i="9"/>
  <c r="Q1738" i="9"/>
  <c r="P1615" i="9"/>
  <c r="N1599" i="9"/>
  <c r="O1575" i="9"/>
  <c r="O1574" i="9"/>
  <c r="Q1551" i="9"/>
  <c r="Q1535" i="9"/>
  <c r="Q1519" i="9"/>
  <c r="Q1503" i="9"/>
  <c r="Q1487" i="9"/>
  <c r="Q1471" i="9"/>
  <c r="Q1455" i="9"/>
  <c r="Q1439" i="9"/>
  <c r="Q1423" i="9"/>
  <c r="Q1407" i="9"/>
  <c r="Q1391" i="9"/>
  <c r="Q1375" i="9"/>
  <c r="Q1359" i="9"/>
  <c r="Q1343" i="9"/>
  <c r="N1327" i="9"/>
  <c r="Q1311" i="9"/>
  <c r="Q1295" i="9"/>
  <c r="Q1279" i="9"/>
  <c r="Q1263" i="9"/>
  <c r="Q1247" i="9"/>
  <c r="Q1231" i="9"/>
  <c r="P1215" i="9"/>
  <c r="Q1199" i="9"/>
  <c r="Q1183" i="9"/>
  <c r="Q1167" i="9"/>
  <c r="Q1151" i="9"/>
  <c r="Q1135" i="9"/>
  <c r="Q1119" i="9"/>
  <c r="Q1103" i="9"/>
  <c r="Q1087" i="9"/>
  <c r="Q1071" i="9"/>
  <c r="Q1055" i="9"/>
  <c r="Q1039" i="9"/>
  <c r="Q1023" i="9"/>
  <c r="Q1007" i="9"/>
  <c r="Q991" i="9"/>
  <c r="Q975" i="9"/>
  <c r="Q959" i="9"/>
  <c r="P943" i="9"/>
  <c r="P927" i="9"/>
  <c r="P911" i="9"/>
  <c r="P895" i="9"/>
  <c r="P879" i="9"/>
  <c r="P863" i="9"/>
  <c r="O217" i="9"/>
  <c r="O201" i="9"/>
  <c r="Q185" i="9"/>
  <c r="Q169" i="9"/>
  <c r="O153" i="9"/>
  <c r="O137" i="9"/>
  <c r="O121" i="9"/>
  <c r="O105" i="9"/>
  <c r="O89" i="9"/>
  <c r="O73" i="9"/>
  <c r="Q57" i="9"/>
  <c r="P41" i="9"/>
  <c r="O128" i="9"/>
  <c r="O88" i="9"/>
  <c r="Q56" i="9"/>
  <c r="P32" i="9"/>
  <c r="P47" i="9"/>
  <c r="P1570" i="9"/>
  <c r="P1602" i="9"/>
  <c r="Q1632" i="9"/>
  <c r="P1654" i="9"/>
  <c r="P1653" i="9"/>
  <c r="Q1675" i="9"/>
  <c r="P1696" i="9"/>
  <c r="P1712" i="9"/>
  <c r="P1728" i="9"/>
  <c r="O1560" i="9"/>
  <c r="P1544" i="9"/>
  <c r="P1528" i="9"/>
  <c r="P1512" i="9"/>
  <c r="P1496" i="9"/>
  <c r="P1480" i="9"/>
  <c r="P1464" i="9"/>
  <c r="N1448" i="9"/>
  <c r="N1432" i="9"/>
  <c r="N1416" i="9"/>
  <c r="N1400" i="9"/>
  <c r="N1384" i="9"/>
  <c r="N1368" i="9"/>
  <c r="N1352" i="9"/>
  <c r="N1336" i="9"/>
  <c r="N1320" i="9"/>
  <c r="N1304" i="9"/>
  <c r="N1288" i="9"/>
  <c r="N1272" i="9"/>
  <c r="N1256" i="9"/>
  <c r="N1240" i="9"/>
  <c r="O1224" i="9"/>
  <c r="O1208" i="9"/>
  <c r="P1192" i="9"/>
  <c r="P1176" i="9"/>
  <c r="P1160" i="9"/>
  <c r="P1144" i="9"/>
  <c r="P1128" i="9"/>
  <c r="P1112" i="9"/>
  <c r="P1096" i="9"/>
  <c r="P1080" i="9"/>
  <c r="P1064" i="9"/>
  <c r="P1048" i="9"/>
  <c r="P1032" i="9"/>
  <c r="P1016" i="9"/>
  <c r="P1000" i="9"/>
  <c r="Q984" i="9"/>
  <c r="N968" i="9"/>
  <c r="N952" i="9"/>
  <c r="N936" i="9"/>
  <c r="N920" i="9"/>
  <c r="N904" i="9"/>
  <c r="N888" i="9"/>
  <c r="N872" i="9"/>
  <c r="N856" i="9"/>
  <c r="N840" i="9"/>
  <c r="N824" i="9"/>
  <c r="N808" i="9"/>
  <c r="N792" i="9"/>
  <c r="N776" i="9"/>
  <c r="N760" i="9"/>
  <c r="O744" i="9"/>
  <c r="O728" i="9"/>
  <c r="O712" i="9"/>
  <c r="O696" i="9"/>
  <c r="O680" i="9"/>
  <c r="O664" i="9"/>
  <c r="O648" i="9"/>
  <c r="O632" i="9"/>
  <c r="O616" i="9"/>
  <c r="O600" i="9"/>
  <c r="O584" i="9"/>
  <c r="O568" i="9"/>
  <c r="O552" i="9"/>
  <c r="O536" i="9"/>
  <c r="O520" i="9"/>
  <c r="O504" i="9"/>
  <c r="O488" i="9"/>
  <c r="O472" i="9"/>
  <c r="O456" i="9"/>
  <c r="O440" i="9"/>
  <c r="O424" i="9"/>
  <c r="O408" i="9"/>
  <c r="Q392" i="9"/>
  <c r="O376" i="9"/>
  <c r="N360" i="9"/>
  <c r="N344" i="9"/>
  <c r="N328" i="9"/>
  <c r="N312" i="9"/>
  <c r="N296" i="9"/>
  <c r="N280" i="9"/>
  <c r="N264" i="9"/>
  <c r="N248" i="9"/>
  <c r="N232" i="9"/>
  <c r="N216" i="9"/>
  <c r="N200" i="9"/>
  <c r="P184" i="9"/>
  <c r="N168" i="9"/>
  <c r="N152" i="9"/>
  <c r="N136" i="9"/>
  <c r="N112" i="9"/>
  <c r="N80" i="9"/>
  <c r="N48" i="9"/>
  <c r="N55" i="9"/>
  <c r="N30" i="9"/>
  <c r="Q1590" i="9"/>
  <c r="Q1589" i="9"/>
  <c r="Q1622" i="9"/>
  <c r="Q1621" i="9"/>
  <c r="O1649" i="9"/>
  <c r="O1648" i="9"/>
  <c r="Q1670" i="9"/>
  <c r="N1692" i="9"/>
  <c r="Q1708" i="9"/>
  <c r="Q1724" i="9"/>
  <c r="Q1740" i="9"/>
  <c r="O1615" i="9"/>
  <c r="O1614" i="9"/>
  <c r="P1591" i="9"/>
  <c r="N1575" i="9"/>
  <c r="P1551" i="9"/>
  <c r="P1535" i="9"/>
  <c r="P1519" i="9"/>
  <c r="P1503" i="9"/>
  <c r="P1487" i="9"/>
  <c r="P1471" i="9"/>
  <c r="P1455" i="9"/>
  <c r="P1439" i="9"/>
  <c r="P1423" i="9"/>
  <c r="P1407" i="9"/>
  <c r="P1391" i="9"/>
  <c r="P1375" i="9"/>
  <c r="P1359" i="9"/>
  <c r="P1343" i="9"/>
  <c r="O1327" i="9"/>
  <c r="P1311" i="9"/>
  <c r="P1295" i="9"/>
  <c r="P1279" i="9"/>
  <c r="P1263" i="9"/>
  <c r="P1247" i="9"/>
  <c r="P1231" i="9"/>
  <c r="O1215" i="9"/>
  <c r="O1199" i="9"/>
  <c r="N1183" i="9"/>
  <c r="N1167" i="9"/>
  <c r="N1151" i="9"/>
  <c r="N1135" i="9"/>
  <c r="N1119" i="9"/>
  <c r="N1103" i="9"/>
  <c r="N1087" i="9"/>
  <c r="P1071" i="9"/>
  <c r="P1055" i="9"/>
  <c r="P1039" i="9"/>
  <c r="P1023" i="9"/>
  <c r="P1007" i="9"/>
  <c r="P991" i="9"/>
  <c r="P975" i="9"/>
  <c r="P959" i="9"/>
  <c r="O943" i="9"/>
  <c r="O927" i="9"/>
  <c r="O911" i="9"/>
  <c r="O895" i="9"/>
  <c r="O879" i="9"/>
  <c r="O863" i="9"/>
  <c r="P847" i="9"/>
  <c r="P831" i="9"/>
  <c r="P815" i="9"/>
  <c r="P799" i="9"/>
  <c r="P783" i="9"/>
  <c r="P767" i="9"/>
  <c r="P751" i="9"/>
  <c r="P735" i="9"/>
  <c r="Q719" i="9"/>
  <c r="Q703" i="9"/>
  <c r="Q687" i="9"/>
  <c r="Q671" i="9"/>
  <c r="Q655" i="9"/>
  <c r="Q639" i="9"/>
  <c r="P623" i="9"/>
  <c r="P607" i="9"/>
  <c r="P591" i="9"/>
  <c r="P575" i="9"/>
  <c r="P559" i="9"/>
  <c r="P543" i="9"/>
  <c r="P527" i="9"/>
  <c r="Q511" i="9"/>
  <c r="P495" i="9"/>
  <c r="P479" i="9"/>
  <c r="P1392" i="9"/>
  <c r="P1376" i="9"/>
  <c r="P1360" i="9"/>
  <c r="P1344" i="9"/>
  <c r="P1328" i="9"/>
  <c r="Q1312" i="9"/>
  <c r="Q1296" i="9"/>
  <c r="Q1280" i="9"/>
  <c r="Q1264" i="9"/>
  <c r="Q1248" i="9"/>
  <c r="Q1232" i="9"/>
  <c r="Q1216" i="9"/>
  <c r="Q1200" i="9"/>
  <c r="Q1184" i="9"/>
  <c r="Q1168" i="9"/>
  <c r="Q1152" i="9"/>
  <c r="Q1136" i="9"/>
  <c r="Q1120" i="9"/>
  <c r="Q1104" i="9"/>
  <c r="Q1088" i="9"/>
  <c r="O1072" i="9"/>
  <c r="O1056" i="9"/>
  <c r="O1040" i="9"/>
  <c r="O1024" i="9"/>
  <c r="O1008" i="9"/>
  <c r="O992" i="9"/>
  <c r="P976" i="9"/>
  <c r="P960" i="9"/>
  <c r="P944" i="9"/>
  <c r="P928" i="9"/>
  <c r="P912" i="9"/>
  <c r="P896" i="9"/>
  <c r="P880" i="9"/>
  <c r="P864" i="9"/>
  <c r="Q848" i="9"/>
  <c r="Q832" i="9"/>
  <c r="Q816" i="9"/>
  <c r="Q800" i="9"/>
  <c r="Q784" i="9"/>
  <c r="Q768" i="9"/>
  <c r="Q752" i="9"/>
  <c r="P736" i="9"/>
  <c r="Q720" i="9"/>
  <c r="Q704" i="9"/>
  <c r="Q688" i="9"/>
  <c r="Q672" i="9"/>
  <c r="Q656" i="9"/>
  <c r="Q640" i="9"/>
  <c r="Q624" i="9"/>
  <c r="N608" i="9"/>
  <c r="N592" i="9"/>
  <c r="N576" i="9"/>
  <c r="N560" i="9"/>
  <c r="N544" i="9"/>
  <c r="N528" i="9"/>
  <c r="Q512" i="9"/>
  <c r="Q496" i="9"/>
  <c r="Q480" i="9"/>
  <c r="Q464" i="9"/>
  <c r="Q448" i="9"/>
  <c r="Q432" i="9"/>
  <c r="Q416" i="9"/>
  <c r="N400" i="9"/>
  <c r="Q384" i="9"/>
  <c r="Q368" i="9"/>
  <c r="Q352" i="9"/>
  <c r="Q336" i="9"/>
  <c r="Q320" i="9"/>
  <c r="Q304" i="9"/>
  <c r="P288" i="9"/>
  <c r="O272" i="9"/>
  <c r="O256" i="9"/>
  <c r="O240" i="9"/>
  <c r="O224" i="9"/>
  <c r="O208" i="9"/>
  <c r="Q192" i="9"/>
  <c r="Q176" i="9"/>
  <c r="O160" i="9"/>
  <c r="O144" i="9"/>
  <c r="P120" i="9"/>
  <c r="P96" i="9"/>
  <c r="O64" i="9"/>
  <c r="P79" i="9"/>
  <c r="P94" i="9"/>
  <c r="P1562" i="9"/>
  <c r="Q1594" i="9"/>
  <c r="Q1626" i="9"/>
  <c r="N1652" i="9"/>
  <c r="O1673" i="9"/>
  <c r="O1672" i="9"/>
  <c r="Q1694" i="9"/>
  <c r="Q1710" i="9"/>
  <c r="Q1726" i="9"/>
  <c r="N1615" i="9"/>
  <c r="O1591" i="9"/>
  <c r="O1590" i="9"/>
  <c r="P1567" i="9"/>
  <c r="O1551" i="9"/>
  <c r="O1535" i="9"/>
  <c r="O1519" i="9"/>
  <c r="O1503" i="9"/>
  <c r="O1487" i="9"/>
  <c r="O1471" i="9"/>
  <c r="O1455" i="9"/>
  <c r="O1439" i="9"/>
  <c r="O1423" i="9"/>
  <c r="O1407" i="9"/>
  <c r="O1391" i="9"/>
  <c r="O1375" i="9"/>
  <c r="O1359" i="9"/>
  <c r="O1343" i="9"/>
  <c r="Q1327" i="9"/>
  <c r="O1311" i="9"/>
  <c r="O1295" i="9"/>
  <c r="O1279" i="9"/>
  <c r="O1263" i="9"/>
  <c r="O1247" i="9"/>
  <c r="O1231" i="9"/>
  <c r="N1215" i="9"/>
  <c r="N1199" i="9"/>
  <c r="P1183" i="9"/>
  <c r="P1167" i="9"/>
  <c r="P1151" i="9"/>
  <c r="P1135" i="9"/>
  <c r="P1119" i="9"/>
  <c r="P1103" i="9"/>
  <c r="P1087" i="9"/>
  <c r="O1071" i="9"/>
  <c r="O1055" i="9"/>
  <c r="O1039" i="9"/>
  <c r="O1023" i="9"/>
  <c r="O1007" i="9"/>
  <c r="O991" i="9"/>
  <c r="O975" i="9"/>
  <c r="O959" i="9"/>
  <c r="Q943" i="9"/>
  <c r="Q927" i="9"/>
  <c r="Q911" i="9"/>
  <c r="Q895" i="9"/>
  <c r="Q879" i="9"/>
  <c r="Q863" i="9"/>
  <c r="O847" i="9"/>
  <c r="O831" i="9"/>
  <c r="O815" i="9"/>
  <c r="O799" i="9"/>
  <c r="O783" i="9"/>
  <c r="O767" i="9"/>
  <c r="O751" i="9"/>
  <c r="O1376" i="9"/>
  <c r="O1360" i="9"/>
  <c r="O1344" i="9"/>
  <c r="O1328" i="9"/>
  <c r="P1312" i="9"/>
  <c r="P1296" i="9"/>
  <c r="P1280" i="9"/>
  <c r="P1264" i="9"/>
  <c r="P1248" i="9"/>
  <c r="P1232" i="9"/>
  <c r="P1216" i="9"/>
  <c r="N1200" i="9"/>
  <c r="N1184" i="9"/>
  <c r="N1168" i="9"/>
  <c r="N1152" i="9"/>
  <c r="N1136" i="9"/>
  <c r="N1120" i="9"/>
  <c r="N1104" i="9"/>
  <c r="N1088" i="9"/>
  <c r="N1072" i="9"/>
  <c r="N1056" i="9"/>
  <c r="N1040" i="9"/>
  <c r="N1024" i="9"/>
  <c r="N1008" i="9"/>
  <c r="N992" i="9"/>
  <c r="O976" i="9"/>
  <c r="O960" i="9"/>
  <c r="O944" i="9"/>
  <c r="O928" i="9"/>
  <c r="O912" i="9"/>
  <c r="O896" i="9"/>
  <c r="O880" i="9"/>
  <c r="O864" i="9"/>
  <c r="P848" i="9"/>
  <c r="P832" i="9"/>
  <c r="P816" i="9"/>
  <c r="P800" i="9"/>
  <c r="P784" i="9"/>
  <c r="P768" i="9"/>
  <c r="P752" i="9"/>
  <c r="Q736" i="9"/>
  <c r="P720" i="9"/>
  <c r="P704" i="9"/>
  <c r="P688" i="9"/>
  <c r="P672" i="9"/>
  <c r="P656" i="9"/>
  <c r="P640" i="9"/>
  <c r="P624" i="9"/>
  <c r="Q608" i="9"/>
  <c r="Q592" i="9"/>
  <c r="Q576" i="9"/>
  <c r="Q560" i="9"/>
  <c r="Q544" i="9"/>
  <c r="Q528" i="9"/>
  <c r="P512" i="9"/>
  <c r="P496" i="9"/>
  <c r="P480" i="9"/>
  <c r="P464" i="9"/>
  <c r="P448" i="9"/>
  <c r="P432" i="9"/>
  <c r="P416" i="9"/>
  <c r="Q400" i="9"/>
  <c r="P384" i="9"/>
  <c r="P368" i="9"/>
  <c r="P352" i="9"/>
  <c r="P336" i="9"/>
  <c r="P320" i="9"/>
  <c r="P304" i="9"/>
  <c r="O288" i="9"/>
  <c r="P272" i="9"/>
  <c r="P256" i="9"/>
  <c r="P240" i="9"/>
  <c r="P224" i="9"/>
  <c r="P208" i="9"/>
  <c r="N192" i="9"/>
  <c r="P176" i="9"/>
  <c r="P160" i="9"/>
  <c r="P144" i="9"/>
  <c r="O120" i="9"/>
  <c r="O96" i="9"/>
  <c r="Q64" i="9"/>
  <c r="O79" i="9"/>
  <c r="O94" i="9"/>
  <c r="Q1566" i="9"/>
  <c r="Q1565" i="9"/>
  <c r="Q1598" i="9"/>
  <c r="Q1597" i="9"/>
  <c r="N1630" i="9"/>
  <c r="Q1654" i="9"/>
  <c r="N1676" i="9"/>
  <c r="Q1696" i="9"/>
  <c r="Q1712" i="9"/>
  <c r="Q1728" i="9"/>
  <c r="P1631" i="9"/>
  <c r="P1607" i="9"/>
  <c r="N1591" i="9"/>
  <c r="O1567" i="9"/>
  <c r="O1566" i="9"/>
  <c r="N1551" i="9"/>
  <c r="N1535" i="9"/>
  <c r="N1519" i="9"/>
  <c r="N1503" i="9"/>
  <c r="N1487" i="9"/>
  <c r="N1471" i="9"/>
  <c r="N1455" i="9"/>
  <c r="N1439" i="9"/>
  <c r="N1423" i="9"/>
  <c r="N1407" i="9"/>
  <c r="N1391" i="9"/>
  <c r="N1375" i="9"/>
  <c r="N1359" i="9"/>
  <c r="N1343" i="9"/>
  <c r="P1327" i="9"/>
  <c r="N1311" i="9"/>
  <c r="N1295" i="9"/>
  <c r="N1279" i="9"/>
  <c r="N1263" i="9"/>
  <c r="N1247" i="9"/>
  <c r="N1231" i="9"/>
  <c r="Q1215" i="9"/>
  <c r="P1199" i="9"/>
  <c r="O1183" i="9"/>
  <c r="O1167" i="9"/>
  <c r="O1151" i="9"/>
  <c r="O1135" i="9"/>
  <c r="O1119" i="9"/>
  <c r="O1103" i="9"/>
  <c r="O1087" i="9"/>
  <c r="N1071" i="9"/>
  <c r="N1055" i="9"/>
  <c r="N1039" i="9"/>
  <c r="N1023" i="9"/>
  <c r="N1007" i="9"/>
  <c r="N991" i="9"/>
  <c r="N975" i="9"/>
  <c r="N959" i="9"/>
  <c r="N943" i="9"/>
  <c r="N927" i="9"/>
  <c r="N911" i="9"/>
  <c r="N895" i="9"/>
  <c r="N879" i="9"/>
  <c r="N863" i="9"/>
  <c r="N847" i="9"/>
  <c r="N831" i="9"/>
  <c r="N815" i="9"/>
  <c r="N799" i="9"/>
  <c r="N783" i="9"/>
  <c r="N767" i="9"/>
  <c r="N751" i="9"/>
  <c r="O735" i="9"/>
  <c r="N719" i="9"/>
  <c r="N703" i="9"/>
  <c r="N687" i="9"/>
  <c r="N671" i="9"/>
  <c r="N655" i="9"/>
  <c r="N639" i="9"/>
  <c r="N623" i="9"/>
  <c r="N607" i="9"/>
  <c r="N591" i="9"/>
  <c r="N575" i="9"/>
  <c r="N559" i="9"/>
  <c r="N543" i="9"/>
  <c r="N527" i="9"/>
  <c r="O511" i="9"/>
  <c r="N495" i="9"/>
  <c r="N479" i="9"/>
  <c r="O1296" i="9"/>
  <c r="O1280" i="9"/>
  <c r="O1264" i="9"/>
  <c r="O1248" i="9"/>
  <c r="O1232" i="9"/>
  <c r="N1216" i="9"/>
  <c r="O1200" i="9"/>
  <c r="O1184" i="9"/>
  <c r="O1168" i="9"/>
  <c r="O1152" i="9"/>
  <c r="O1136" i="9"/>
  <c r="O1120" i="9"/>
  <c r="O1104" i="9"/>
  <c r="O1088" i="9"/>
  <c r="Q1072" i="9"/>
  <c r="Q1056" i="9"/>
  <c r="Q1040" i="9"/>
  <c r="Q1024" i="9"/>
  <c r="Q1008" i="9"/>
  <c r="Q992" i="9"/>
  <c r="N976" i="9"/>
  <c r="Q960" i="9"/>
  <c r="Q944" i="9"/>
  <c r="Q928" i="9"/>
  <c r="Q912" i="9"/>
  <c r="Q896" i="9"/>
  <c r="Q880" i="9"/>
  <c r="Q864" i="9"/>
  <c r="O848" i="9"/>
  <c r="O832" i="9"/>
  <c r="O816" i="9"/>
  <c r="O800" i="9"/>
  <c r="O784" i="9"/>
  <c r="O768" i="9"/>
  <c r="O752" i="9"/>
  <c r="N736" i="9"/>
  <c r="N720" i="9"/>
  <c r="N704" i="9"/>
  <c r="N688" i="9"/>
  <c r="N672" i="9"/>
  <c r="N656" i="9"/>
  <c r="N640" i="9"/>
  <c r="N624" i="9"/>
  <c r="P608" i="9"/>
  <c r="P592" i="9"/>
  <c r="P576" i="9"/>
  <c r="P560" i="9"/>
  <c r="P544" i="9"/>
  <c r="P528" i="9"/>
  <c r="N512" i="9"/>
  <c r="N496" i="9"/>
  <c r="N480" i="9"/>
  <c r="N464" i="9"/>
  <c r="N448" i="9"/>
  <c r="N432" i="9"/>
  <c r="N416" i="9"/>
  <c r="P400" i="9"/>
  <c r="N384" i="9"/>
  <c r="O368" i="9"/>
  <c r="O352" i="9"/>
  <c r="O336" i="9"/>
  <c r="O320" i="9"/>
  <c r="O304" i="9"/>
  <c r="Q288" i="9"/>
  <c r="Q272" i="9"/>
  <c r="Q256" i="9"/>
  <c r="Q240" i="9"/>
  <c r="Q224" i="9"/>
  <c r="Q208" i="9"/>
  <c r="P192" i="9"/>
  <c r="O176" i="9"/>
  <c r="Q160" i="9"/>
  <c r="Q144" i="9"/>
  <c r="Q120" i="9"/>
  <c r="Q96" i="9"/>
  <c r="P64" i="9"/>
  <c r="Q79" i="9"/>
  <c r="Q94" i="9"/>
  <c r="Q1570" i="9"/>
  <c r="Q1602" i="9"/>
  <c r="N1636" i="9"/>
  <c r="O1657" i="9"/>
  <c r="O1656" i="9"/>
  <c r="Q1678" i="9"/>
  <c r="Q1698" i="9"/>
  <c r="Q1714" i="9"/>
  <c r="Q1730" i="9"/>
  <c r="N1631" i="9"/>
  <c r="O1607" i="9"/>
  <c r="O1606" i="9"/>
  <c r="P1583" i="9"/>
  <c r="N1567" i="9"/>
  <c r="Q1543" i="9"/>
  <c r="Q1527" i="9"/>
  <c r="Q1511" i="9"/>
  <c r="Q1495" i="9"/>
  <c r="Q1479" i="9"/>
  <c r="Q1463" i="9"/>
  <c r="Q1447" i="9"/>
  <c r="Q1431" i="9"/>
  <c r="Q1415" i="9"/>
  <c r="Q1399" i="9"/>
  <c r="Q1383" i="9"/>
  <c r="Q1367" i="9"/>
  <c r="Q1351" i="9"/>
  <c r="Q1335" i="9"/>
  <c r="N1319" i="9"/>
  <c r="Q1303" i="9"/>
  <c r="Q1287" i="9"/>
  <c r="Q1271" i="9"/>
  <c r="Q1255" i="9"/>
  <c r="Q1239" i="9"/>
  <c r="Q1223" i="9"/>
  <c r="Q1207" i="9"/>
  <c r="Q1191" i="9"/>
  <c r="Q1175" i="9"/>
  <c r="Q1159" i="9"/>
  <c r="Q1143" i="9"/>
  <c r="Q1127" i="9"/>
  <c r="Q1111" i="9"/>
  <c r="Q1095" i="9"/>
  <c r="Q1079" i="9"/>
  <c r="Q1063" i="9"/>
  <c r="Q1047" i="9"/>
  <c r="Q1031" i="9"/>
  <c r="Q1015" i="9"/>
  <c r="Q999" i="9"/>
  <c r="Q983" i="9"/>
  <c r="Q967" i="9"/>
  <c r="P951" i="9"/>
  <c r="P935" i="9"/>
  <c r="P919" i="9"/>
  <c r="P903" i="9"/>
  <c r="P887" i="9"/>
  <c r="P871" i="9"/>
  <c r="P855" i="9"/>
  <c r="Q839" i="9"/>
  <c r="Q823" i="9"/>
  <c r="Q807" i="9"/>
  <c r="Q791" i="9"/>
  <c r="Q775" i="9"/>
  <c r="Q759" i="9"/>
  <c r="Q743" i="9"/>
  <c r="Q727" i="9"/>
  <c r="P711" i="9"/>
  <c r="P695" i="9"/>
  <c r="P679" i="9"/>
  <c r="P663" i="9"/>
  <c r="P647" i="9"/>
  <c r="P631" i="9"/>
  <c r="Q615" i="9"/>
  <c r="Q599" i="9"/>
  <c r="Q583" i="9"/>
  <c r="Q567" i="9"/>
  <c r="Q551" i="9"/>
  <c r="Q535" i="9"/>
  <c r="Q519" i="9"/>
  <c r="Q503" i="9"/>
  <c r="Q487" i="9"/>
  <c r="P1651" i="9"/>
  <c r="N1360" i="9"/>
  <c r="N1344" i="9"/>
  <c r="N1328" i="9"/>
  <c r="N1312" i="9"/>
  <c r="N1296" i="9"/>
  <c r="N1280" i="9"/>
  <c r="N1264" i="9"/>
  <c r="N1248" i="9"/>
  <c r="N1232" i="9"/>
  <c r="O1216" i="9"/>
  <c r="P1200" i="9"/>
  <c r="P1184" i="9"/>
  <c r="P1168" i="9"/>
  <c r="P1152" i="9"/>
  <c r="P1136" i="9"/>
  <c r="P1120" i="9"/>
  <c r="P1104" i="9"/>
  <c r="P1088" i="9"/>
  <c r="P1072" i="9"/>
  <c r="P1056" i="9"/>
  <c r="P1040" i="9"/>
  <c r="P1024" i="9"/>
  <c r="P1008" i="9"/>
  <c r="P992" i="9"/>
  <c r="Q976" i="9"/>
  <c r="N960" i="9"/>
  <c r="N944" i="9"/>
  <c r="N928" i="9"/>
  <c r="N912" i="9"/>
  <c r="N896" i="9"/>
  <c r="N880" i="9"/>
  <c r="N864" i="9"/>
  <c r="N848" i="9"/>
  <c r="N832" i="9"/>
  <c r="N816" i="9"/>
  <c r="N800" i="9"/>
  <c r="N784" i="9"/>
  <c r="N768" i="9"/>
  <c r="N752" i="9"/>
  <c r="O736" i="9"/>
  <c r="O720" i="9"/>
  <c r="O704" i="9"/>
  <c r="O688" i="9"/>
  <c r="O672" i="9"/>
  <c r="O656" i="9"/>
  <c r="O640" i="9"/>
  <c r="O624" i="9"/>
  <c r="O608" i="9"/>
  <c r="O592" i="9"/>
  <c r="O576" i="9"/>
  <c r="O560" i="9"/>
  <c r="O544" i="9"/>
  <c r="O528" i="9"/>
  <c r="O512" i="9"/>
  <c r="O496" i="9"/>
  <c r="O480" i="9"/>
  <c r="O464" i="9"/>
  <c r="O448" i="9"/>
  <c r="O432" i="9"/>
  <c r="O416" i="9"/>
  <c r="O400" i="9"/>
  <c r="O384" i="9"/>
  <c r="N368" i="9"/>
  <c r="N352" i="9"/>
  <c r="N336" i="9"/>
  <c r="N320" i="9"/>
  <c r="N304" i="9"/>
  <c r="N288" i="9"/>
  <c r="N272" i="9"/>
  <c r="N256" i="9"/>
  <c r="N240" i="9"/>
  <c r="N224" i="9"/>
  <c r="N208" i="9"/>
  <c r="O192" i="9"/>
  <c r="N176" i="9"/>
  <c r="N160" i="9"/>
  <c r="N144" i="9"/>
  <c r="N120" i="9"/>
  <c r="N96" i="9"/>
  <c r="N64" i="9"/>
  <c r="N79" i="9"/>
  <c r="N94" i="9"/>
  <c r="Q1574" i="9"/>
  <c r="Q1573" i="9"/>
  <c r="Q1606" i="9"/>
  <c r="Q1605" i="9"/>
  <c r="Q1638" i="9"/>
  <c r="N1660" i="9"/>
  <c r="O1681" i="9"/>
  <c r="O1680" i="9"/>
  <c r="Q1700" i="9"/>
  <c r="Q1716" i="9"/>
  <c r="Q1732" i="9"/>
  <c r="P1623" i="9"/>
  <c r="N1607" i="9"/>
  <c r="O1583" i="9"/>
  <c r="O1582" i="9"/>
  <c r="P1559" i="9"/>
  <c r="P1543" i="9"/>
  <c r="P1527" i="9"/>
  <c r="P1511" i="9"/>
  <c r="P1495" i="9"/>
  <c r="P1479" i="9"/>
  <c r="P1463" i="9"/>
  <c r="P1447" i="9"/>
  <c r="P1431" i="9"/>
  <c r="P1415" i="9"/>
  <c r="P1399" i="9"/>
  <c r="P1383" i="9"/>
  <c r="P1367" i="9"/>
  <c r="P1351" i="9"/>
  <c r="P1335" i="9"/>
  <c r="O1319" i="9"/>
  <c r="P1303" i="9"/>
  <c r="P1287" i="9"/>
  <c r="P1271" i="9"/>
  <c r="P1255" i="9"/>
  <c r="P1239" i="9"/>
  <c r="P1223" i="9"/>
  <c r="P1207" i="9"/>
  <c r="N1191" i="9"/>
  <c r="N1175" i="9"/>
  <c r="N1159" i="9"/>
  <c r="N1143" i="9"/>
  <c r="N1127" i="9"/>
  <c r="N1111" i="9"/>
  <c r="N1095" i="9"/>
  <c r="P1079" i="9"/>
  <c r="P1063" i="9"/>
  <c r="P1047" i="9"/>
  <c r="P1031" i="9"/>
  <c r="P1015" i="9"/>
  <c r="P999" i="9"/>
  <c r="P983" i="9"/>
  <c r="P967" i="9"/>
  <c r="O951" i="9"/>
  <c r="O935" i="9"/>
  <c r="O919" i="9"/>
  <c r="O903" i="9"/>
  <c r="O887" i="9"/>
  <c r="O871" i="9"/>
  <c r="O855" i="9"/>
  <c r="P839" i="9"/>
  <c r="P823" i="9"/>
  <c r="P807" i="9"/>
  <c r="P791" i="9"/>
  <c r="P775" i="9"/>
  <c r="P759" i="9"/>
  <c r="P743" i="9"/>
  <c r="P727" i="9"/>
  <c r="O1464" i="9"/>
  <c r="P1448" i="9"/>
  <c r="P1432" i="9"/>
  <c r="P1416" i="9"/>
  <c r="P1400" i="9"/>
  <c r="P1384" i="9"/>
  <c r="P1368" i="9"/>
  <c r="P1352" i="9"/>
  <c r="P1336" i="9"/>
  <c r="P1320" i="9"/>
  <c r="Q1304" i="9"/>
  <c r="Q1288" i="9"/>
  <c r="Q1272" i="9"/>
  <c r="Q1256" i="9"/>
  <c r="Q1240" i="9"/>
  <c r="Q1224" i="9"/>
  <c r="Q1208" i="9"/>
  <c r="Q1192" i="9"/>
  <c r="Q1176" i="9"/>
  <c r="Q1160" i="9"/>
  <c r="Q1144" i="9"/>
  <c r="Q1128" i="9"/>
  <c r="Q1112" i="9"/>
  <c r="Q1096" i="9"/>
  <c r="O1080" i="9"/>
  <c r="O1064" i="9"/>
  <c r="O1048" i="9"/>
  <c r="O1032" i="9"/>
  <c r="O1016" i="9"/>
  <c r="O1000" i="9"/>
  <c r="P984" i="9"/>
  <c r="P968" i="9"/>
  <c r="P952" i="9"/>
  <c r="P936" i="9"/>
  <c r="P920" i="9"/>
  <c r="P904" i="9"/>
  <c r="P888" i="9"/>
  <c r="P872" i="9"/>
  <c r="P856" i="9"/>
  <c r="Q840" i="9"/>
  <c r="Q824" i="9"/>
  <c r="Q808" i="9"/>
  <c r="Q792" i="9"/>
  <c r="Q776" i="9"/>
  <c r="Q760" i="9"/>
  <c r="Q744" i="9"/>
  <c r="Q728" i="9"/>
  <c r="Q712" i="9"/>
  <c r="Q696" i="9"/>
  <c r="Q680" i="9"/>
  <c r="Q664" i="9"/>
  <c r="Q648" i="9"/>
  <c r="Q632" i="9"/>
  <c r="N616" i="9"/>
  <c r="N600" i="9"/>
  <c r="N584" i="9"/>
  <c r="N568" i="9"/>
  <c r="N552" i="9"/>
  <c r="N536" i="9"/>
  <c r="N520" i="9"/>
  <c r="Q504" i="9"/>
  <c r="Q488" i="9"/>
  <c r="Q472" i="9"/>
  <c r="Q456" i="9"/>
  <c r="Q440" i="9"/>
  <c r="Q424" i="9"/>
  <c r="Q408" i="9"/>
  <c r="P392" i="9"/>
  <c r="Q376" i="9"/>
  <c r="Q360" i="9"/>
  <c r="Q344" i="9"/>
  <c r="Q328" i="9"/>
  <c r="Q312" i="9"/>
  <c r="Q296" i="9"/>
  <c r="P280" i="9"/>
  <c r="O264" i="9"/>
  <c r="O248" i="9"/>
  <c r="O232" i="9"/>
  <c r="O216" i="9"/>
  <c r="O200" i="9"/>
  <c r="Q184" i="9"/>
  <c r="P168" i="9"/>
  <c r="O152" i="9"/>
  <c r="P136" i="9"/>
  <c r="P112" i="9"/>
  <c r="P80" i="9"/>
  <c r="Q48" i="9"/>
  <c r="Q55" i="9"/>
  <c r="Q30" i="9"/>
  <c r="Q1578" i="9"/>
  <c r="Q1610" i="9"/>
  <c r="O1641" i="9"/>
  <c r="O1640" i="9"/>
  <c r="Q1662" i="9"/>
  <c r="N1684" i="9"/>
  <c r="Q1702" i="9"/>
  <c r="Q1718" i="9"/>
  <c r="Q1734" i="9"/>
  <c r="O1623" i="9"/>
  <c r="O1622" i="9"/>
  <c r="P1599" i="9"/>
  <c r="N1583" i="9"/>
  <c r="O1559" i="9"/>
  <c r="O1543" i="9"/>
  <c r="O1527" i="9"/>
  <c r="O1511" i="9"/>
  <c r="O1495" i="9"/>
  <c r="O1479" i="9"/>
  <c r="O1463" i="9"/>
  <c r="O1447" i="9"/>
  <c r="O1431" i="9"/>
  <c r="O1415" i="9"/>
  <c r="O1399" i="9"/>
  <c r="O1383" i="9"/>
  <c r="O1367" i="9"/>
  <c r="O1351" i="9"/>
  <c r="O1335" i="9"/>
  <c r="Q1319" i="9"/>
  <c r="O1303" i="9"/>
  <c r="O1287" i="9"/>
  <c r="O1271" i="9"/>
  <c r="O1255" i="9"/>
  <c r="O1239" i="9"/>
  <c r="O1223" i="9"/>
  <c r="O1207" i="9"/>
  <c r="P1191" i="9"/>
  <c r="P1175" i="9"/>
  <c r="P1159" i="9"/>
  <c r="P1143" i="9"/>
  <c r="P1127" i="9"/>
  <c r="P1111" i="9"/>
  <c r="P1095" i="9"/>
  <c r="O1079" i="9"/>
  <c r="O1063" i="9"/>
  <c r="O1047" i="9"/>
  <c r="O1031" i="9"/>
  <c r="O1015" i="9"/>
  <c r="O999" i="9"/>
  <c r="O983" i="9"/>
  <c r="O967" i="9"/>
  <c r="Q951" i="9"/>
  <c r="Q935" i="9"/>
  <c r="Q919" i="9"/>
  <c r="Q903" i="9"/>
  <c r="Q887" i="9"/>
  <c r="Q871" i="9"/>
  <c r="Q855" i="9"/>
  <c r="O839" i="9"/>
  <c r="O823" i="9"/>
  <c r="O807" i="9"/>
  <c r="O791" i="9"/>
  <c r="O775" i="9"/>
  <c r="O759" i="9"/>
  <c r="O743" i="9"/>
  <c r="N727" i="9"/>
  <c r="O711" i="9"/>
  <c r="O695" i="9"/>
  <c r="O679" i="9"/>
  <c r="O663" i="9"/>
  <c r="O647" i="9"/>
  <c r="O631" i="9"/>
  <c r="O615" i="9"/>
  <c r="O599" i="9"/>
  <c r="O583" i="9"/>
  <c r="O567" i="9"/>
  <c r="O551" i="9"/>
  <c r="O535" i="9"/>
  <c r="O519" i="9"/>
  <c r="N503" i="9"/>
  <c r="O487" i="9"/>
  <c r="O471" i="9"/>
  <c r="O455" i="9"/>
  <c r="O439" i="9"/>
  <c r="P1635" i="9"/>
  <c r="N1544" i="9"/>
  <c r="N1528" i="9"/>
  <c r="N1512" i="9"/>
  <c r="N1496" i="9"/>
  <c r="N1480" i="9"/>
  <c r="N1464" i="9"/>
  <c r="O1448" i="9"/>
  <c r="O1432" i="9"/>
  <c r="O1416" i="9"/>
  <c r="O1400" i="9"/>
  <c r="O1384" i="9"/>
  <c r="O1368" i="9"/>
  <c r="O1352" i="9"/>
  <c r="O1336" i="9"/>
  <c r="O1320" i="9"/>
  <c r="P1304" i="9"/>
  <c r="P1288" i="9"/>
  <c r="P1272" i="9"/>
  <c r="P1256" i="9"/>
  <c r="P1240" i="9"/>
  <c r="P1224" i="9"/>
  <c r="P1208" i="9"/>
  <c r="N1192" i="9"/>
  <c r="N1176" i="9"/>
  <c r="N1160" i="9"/>
  <c r="N1144" i="9"/>
  <c r="N1128" i="9"/>
  <c r="N1112" i="9"/>
  <c r="N1096" i="9"/>
  <c r="N1080" i="9"/>
  <c r="N1064" i="9"/>
  <c r="N1048" i="9"/>
  <c r="N1032" i="9"/>
  <c r="N1016" i="9"/>
  <c r="N1000" i="9"/>
  <c r="O984" i="9"/>
  <c r="O968" i="9"/>
  <c r="O952" i="9"/>
  <c r="O936" i="9"/>
  <c r="O920" i="9"/>
  <c r="O904" i="9"/>
  <c r="O888" i="9"/>
  <c r="O872" i="9"/>
  <c r="O856" i="9"/>
  <c r="P840" i="9"/>
  <c r="P824" i="9"/>
  <c r="P808" i="9"/>
  <c r="P792" i="9"/>
  <c r="P776" i="9"/>
  <c r="P760" i="9"/>
  <c r="P744" i="9"/>
  <c r="P728" i="9"/>
  <c r="P712" i="9"/>
  <c r="P696" i="9"/>
  <c r="P680" i="9"/>
  <c r="P664" i="9"/>
  <c r="P648" i="9"/>
  <c r="P632" i="9"/>
  <c r="Q616" i="9"/>
  <c r="Q600" i="9"/>
  <c r="Q584" i="9"/>
  <c r="Q568" i="9"/>
  <c r="Q552" i="9"/>
  <c r="Q536" i="9"/>
  <c r="Q520" i="9"/>
  <c r="P504" i="9"/>
  <c r="P488" i="9"/>
  <c r="P472" i="9"/>
  <c r="P456" i="9"/>
  <c r="P440" i="9"/>
  <c r="P424" i="9"/>
  <c r="P408" i="9"/>
  <c r="O392" i="9"/>
  <c r="P376" i="9"/>
  <c r="P360" i="9"/>
  <c r="P344" i="9"/>
  <c r="P328" i="9"/>
  <c r="P312" i="9"/>
  <c r="P296" i="9"/>
  <c r="O280" i="9"/>
  <c r="P264" i="9"/>
  <c r="P248" i="9"/>
  <c r="P232" i="9"/>
  <c r="P216" i="9"/>
  <c r="P200" i="9"/>
  <c r="N184" i="9"/>
  <c r="O168" i="9"/>
  <c r="P152" i="9"/>
  <c r="O136" i="9"/>
  <c r="O112" i="9"/>
  <c r="O80" i="9"/>
  <c r="P48" i="9"/>
  <c r="P55" i="9"/>
  <c r="P30" i="9"/>
  <c r="Q1582" i="9"/>
  <c r="Q1581" i="9"/>
  <c r="Q1614" i="9"/>
  <c r="Q1613" i="9"/>
  <c r="N1644" i="9"/>
  <c r="O1665" i="9"/>
  <c r="O1664" i="9"/>
  <c r="Q1686" i="9"/>
  <c r="Q1704" i="9"/>
  <c r="Q1720" i="9"/>
  <c r="Q1736" i="9"/>
  <c r="N1623" i="9"/>
  <c r="O1599" i="9"/>
  <c r="O1598" i="9"/>
  <c r="P1575" i="9"/>
  <c r="N1559" i="9"/>
  <c r="N1543" i="9"/>
  <c r="N1527" i="9"/>
  <c r="N1511" i="9"/>
  <c r="N1495" i="9"/>
  <c r="N1479" i="9"/>
  <c r="N1463" i="9"/>
  <c r="N1447" i="9"/>
  <c r="N1431" i="9"/>
  <c r="N1415" i="9"/>
  <c r="N1399" i="9"/>
  <c r="N1383" i="9"/>
  <c r="N1367" i="9"/>
  <c r="N1351" i="9"/>
  <c r="N1335" i="9"/>
  <c r="P1319" i="9"/>
  <c r="N1303" i="9"/>
  <c r="N1287" i="9"/>
  <c r="N1271" i="9"/>
  <c r="N1255" i="9"/>
  <c r="N1239" i="9"/>
  <c r="N1223" i="9"/>
  <c r="N1207" i="9"/>
  <c r="O1191" i="9"/>
  <c r="O1175" i="9"/>
  <c r="O1159" i="9"/>
  <c r="O1143" i="9"/>
  <c r="O1127" i="9"/>
  <c r="O1111" i="9"/>
  <c r="O1095" i="9"/>
  <c r="N1079" i="9"/>
  <c r="N1063" i="9"/>
  <c r="N1047" i="9"/>
  <c r="N1031" i="9"/>
  <c r="N1015" i="9"/>
  <c r="N999" i="9"/>
  <c r="N983" i="9"/>
  <c r="N967" i="9"/>
  <c r="N951" i="9"/>
  <c r="N935" i="9"/>
  <c r="N919" i="9"/>
  <c r="N903" i="9"/>
  <c r="N887" i="9"/>
  <c r="N871" i="9"/>
  <c r="N855" i="9"/>
  <c r="N839" i="9"/>
  <c r="N823" i="9"/>
  <c r="N807" i="9"/>
  <c r="N791" i="9"/>
  <c r="N775" i="9"/>
  <c r="N759" i="9"/>
  <c r="N743" i="9"/>
  <c r="O727" i="9"/>
  <c r="N711" i="9"/>
  <c r="N695" i="9"/>
  <c r="N679" i="9"/>
  <c r="N663" i="9"/>
  <c r="N647" i="9"/>
  <c r="N631" i="9"/>
  <c r="N615" i="9"/>
  <c r="N599" i="9"/>
  <c r="N583" i="9"/>
  <c r="N567" i="9"/>
  <c r="N551" i="9"/>
  <c r="N535" i="9"/>
  <c r="N519" i="9"/>
  <c r="O503" i="9"/>
  <c r="N487" i="9"/>
  <c r="N471" i="9"/>
  <c r="N455" i="9"/>
  <c r="N439" i="9"/>
  <c r="N423" i="9"/>
  <c r="N407" i="9"/>
  <c r="O391" i="9"/>
  <c r="O375" i="9"/>
  <c r="O359" i="9"/>
  <c r="O343" i="9"/>
  <c r="O327" i="9"/>
  <c r="O311" i="9"/>
  <c r="N295" i="9"/>
  <c r="Q279" i="9"/>
  <c r="N263" i="9"/>
  <c r="N247" i="9"/>
  <c r="N231" i="9"/>
  <c r="N215" i="9"/>
  <c r="N199" i="9"/>
  <c r="N183" i="9"/>
  <c r="N167" i="9"/>
  <c r="N151" i="9"/>
  <c r="N135" i="9"/>
  <c r="N119" i="9"/>
  <c r="N103" i="9"/>
  <c r="N87" i="9"/>
  <c r="N39" i="9"/>
  <c r="N1639" i="9"/>
  <c r="P1660" i="9"/>
  <c r="Q1681" i="9"/>
  <c r="N1701" i="9"/>
  <c r="N1542" i="9"/>
  <c r="N1526" i="9"/>
  <c r="N1510" i="9"/>
  <c r="N1494" i="9"/>
  <c r="N1478" i="9"/>
  <c r="N1462" i="9"/>
  <c r="O1446" i="9"/>
  <c r="O1430" i="9"/>
  <c r="O1414" i="9"/>
  <c r="O1398" i="9"/>
  <c r="O1382" i="9"/>
  <c r="O1366" i="9"/>
  <c r="O1350" i="9"/>
  <c r="O1334" i="9"/>
  <c r="O1318" i="9"/>
  <c r="P1302" i="9"/>
  <c r="P1286" i="9"/>
  <c r="P1270" i="9"/>
  <c r="P1254" i="9"/>
  <c r="P1238" i="9"/>
  <c r="N1222" i="9"/>
  <c r="N1206" i="9"/>
  <c r="Q1190" i="9"/>
  <c r="Q1174" i="9"/>
  <c r="Q1158" i="9"/>
  <c r="Q1142" i="9"/>
  <c r="Q1126" i="9"/>
  <c r="Q1110" i="9"/>
  <c r="Q1094" i="9"/>
  <c r="N1078" i="9"/>
  <c r="N1062" i="9"/>
  <c r="N1046" i="9"/>
  <c r="N1030" i="9"/>
  <c r="N1014" i="9"/>
  <c r="N998" i="9"/>
  <c r="O982" i="9"/>
  <c r="O966" i="9"/>
  <c r="P950" i="9"/>
  <c r="P934" i="9"/>
  <c r="P918" i="9"/>
  <c r="P902" i="9"/>
  <c r="P886" i="9"/>
  <c r="P870" i="9"/>
  <c r="P854" i="9"/>
  <c r="P838" i="9"/>
  <c r="P822" i="9"/>
  <c r="P806" i="9"/>
  <c r="P790" i="9"/>
  <c r="P774" i="9"/>
  <c r="P758" i="9"/>
  <c r="P742" i="9"/>
  <c r="P726" i="9"/>
  <c r="P710" i="9"/>
  <c r="P694" i="9"/>
  <c r="P678" i="9"/>
  <c r="P662" i="9"/>
  <c r="P646" i="9"/>
  <c r="P630" i="9"/>
  <c r="Q614" i="9"/>
  <c r="Q598" i="9"/>
  <c r="Q582" i="9"/>
  <c r="Q566" i="9"/>
  <c r="Q550" i="9"/>
  <c r="Q534" i="9"/>
  <c r="P518" i="9"/>
  <c r="P502" i="9"/>
  <c r="P486" i="9"/>
  <c r="P470" i="9"/>
  <c r="P454" i="9"/>
  <c r="P438" i="9"/>
  <c r="P422" i="9"/>
  <c r="P406" i="9"/>
  <c r="Q390" i="9"/>
  <c r="P374" i="9"/>
  <c r="Q358" i="9"/>
  <c r="Q342" i="9"/>
  <c r="Q326" i="9"/>
  <c r="Q310" i="9"/>
  <c r="P294" i="9"/>
  <c r="P278" i="9"/>
  <c r="O262" i="9"/>
  <c r="O246" i="9"/>
  <c r="O230" i="9"/>
  <c r="O214" i="9"/>
  <c r="O198" i="9"/>
  <c r="Q182" i="9"/>
  <c r="O166" i="9"/>
  <c r="P150" i="9"/>
  <c r="O134" i="9"/>
  <c r="O118" i="9"/>
  <c r="O102" i="9"/>
  <c r="P46" i="9"/>
  <c r="N1727" i="9"/>
  <c r="N1721" i="9"/>
  <c r="P1659" i="9"/>
  <c r="Q847" i="9"/>
  <c r="Q831" i="9"/>
  <c r="Q815" i="9"/>
  <c r="Q799" i="9"/>
  <c r="Q783" i="9"/>
  <c r="Q767" i="9"/>
  <c r="Q751" i="9"/>
  <c r="Q735" i="9"/>
  <c r="P719" i="9"/>
  <c r="P703" i="9"/>
  <c r="P687" i="9"/>
  <c r="P671" i="9"/>
  <c r="P655" i="9"/>
  <c r="P639" i="9"/>
  <c r="Q623" i="9"/>
  <c r="Q607" i="9"/>
  <c r="Q591" i="9"/>
  <c r="Q575" i="9"/>
  <c r="Q559" i="9"/>
  <c r="Q543" i="9"/>
  <c r="Q527" i="9"/>
  <c r="N511" i="9"/>
  <c r="Q495" i="9"/>
  <c r="Q479" i="9"/>
  <c r="Q463" i="9"/>
  <c r="Q447" i="9"/>
  <c r="Q431" i="9"/>
  <c r="Q415" i="9"/>
  <c r="P399" i="9"/>
  <c r="Q383" i="9"/>
  <c r="Q367" i="9"/>
  <c r="Q351" i="9"/>
  <c r="Q335" i="9"/>
  <c r="Q319" i="9"/>
  <c r="Q303" i="9"/>
  <c r="N287" i="9"/>
  <c r="O271" i="9"/>
  <c r="O255" i="9"/>
  <c r="P239" i="9"/>
  <c r="P223" i="9"/>
  <c r="P207" i="9"/>
  <c r="Q191" i="9"/>
  <c r="P175" i="9"/>
  <c r="P159" i="9"/>
  <c r="P143" i="9"/>
  <c r="P127" i="9"/>
  <c r="P111" i="9"/>
  <c r="P95" i="9"/>
  <c r="O63" i="9"/>
  <c r="O62" i="9"/>
  <c r="Q1641" i="9"/>
  <c r="N1663" i="9"/>
  <c r="P1684" i="9"/>
  <c r="N1703" i="9"/>
  <c r="O1558" i="9"/>
  <c r="Q1542" i="9"/>
  <c r="Q1526" i="9"/>
  <c r="Q1510" i="9"/>
  <c r="Q1494" i="9"/>
  <c r="Q1478" i="9"/>
  <c r="Q1462" i="9"/>
  <c r="Q1446" i="9"/>
  <c r="Q1430" i="9"/>
  <c r="Q1414" i="9"/>
  <c r="Q1398" i="9"/>
  <c r="Q1382" i="9"/>
  <c r="Q1366" i="9"/>
  <c r="Q1350" i="9"/>
  <c r="Q1334" i="9"/>
  <c r="Q1318" i="9"/>
  <c r="O1302" i="9"/>
  <c r="O1286" i="9"/>
  <c r="O1270" i="9"/>
  <c r="O1254" i="9"/>
  <c r="O1238" i="9"/>
  <c r="Q1222" i="9"/>
  <c r="Q1206" i="9"/>
  <c r="O1190" i="9"/>
  <c r="O1174" i="9"/>
  <c r="O1158" i="9"/>
  <c r="O1142" i="9"/>
  <c r="O1126" i="9"/>
  <c r="O1110" i="9"/>
  <c r="O1094" i="9"/>
  <c r="Q1078" i="9"/>
  <c r="Q1062" i="9"/>
  <c r="Q1046" i="9"/>
  <c r="Q1030" i="9"/>
  <c r="Q1014" i="9"/>
  <c r="Q998" i="9"/>
  <c r="N982" i="9"/>
  <c r="Q966" i="9"/>
  <c r="Q950" i="9"/>
  <c r="Q934" i="9"/>
  <c r="Q918" i="9"/>
  <c r="Q902" i="9"/>
  <c r="Q886" i="9"/>
  <c r="Q870" i="9"/>
  <c r="Q854" i="9"/>
  <c r="O838" i="9"/>
  <c r="O822" i="9"/>
  <c r="O806" i="9"/>
  <c r="O790" i="9"/>
  <c r="O774" i="9"/>
  <c r="O758" i="9"/>
  <c r="N742" i="9"/>
  <c r="N726" i="9"/>
  <c r="N710" i="9"/>
  <c r="N694" i="9"/>
  <c r="N678" i="9"/>
  <c r="N662" i="9"/>
  <c r="N646" i="9"/>
  <c r="N630" i="9"/>
  <c r="P614" i="9"/>
  <c r="P598" i="9"/>
  <c r="P582" i="9"/>
  <c r="P566" i="9"/>
  <c r="P550" i="9"/>
  <c r="P534" i="9"/>
  <c r="N518" i="9"/>
  <c r="N502" i="9"/>
  <c r="N486" i="9"/>
  <c r="N470" i="9"/>
  <c r="N454" i="9"/>
  <c r="N438" i="9"/>
  <c r="N422" i="9"/>
  <c r="N406" i="9"/>
  <c r="P390" i="9"/>
  <c r="N374" i="9"/>
  <c r="O358" i="9"/>
  <c r="O342" i="9"/>
  <c r="O326" i="9"/>
  <c r="O310" i="9"/>
  <c r="Q294" i="9"/>
  <c r="O278" i="9"/>
  <c r="Q262" i="9"/>
  <c r="Q246" i="9"/>
  <c r="Q230" i="9"/>
  <c r="Q214" i="9"/>
  <c r="Q198" i="9"/>
  <c r="N182" i="9"/>
  <c r="Q166" i="9"/>
  <c r="Q150" i="9"/>
  <c r="Q134" i="9"/>
  <c r="Q118" i="9"/>
  <c r="Q102" i="9"/>
  <c r="O46" i="9"/>
  <c r="N1731" i="9"/>
  <c r="N1734" i="9"/>
  <c r="N1708" i="9"/>
  <c r="N1722" i="9"/>
  <c r="P463" i="9"/>
  <c r="P447" i="9"/>
  <c r="P431" i="9"/>
  <c r="P415" i="9"/>
  <c r="N399" i="9"/>
  <c r="P383" i="9"/>
  <c r="P367" i="9"/>
  <c r="P351" i="9"/>
  <c r="P335" i="9"/>
  <c r="P319" i="9"/>
  <c r="P303" i="9"/>
  <c r="O287" i="9"/>
  <c r="P271" i="9"/>
  <c r="P255" i="9"/>
  <c r="O239" i="9"/>
  <c r="O223" i="9"/>
  <c r="O207" i="9"/>
  <c r="O191" i="9"/>
  <c r="O175" i="9"/>
  <c r="O159" i="9"/>
  <c r="O143" i="9"/>
  <c r="O127" i="9"/>
  <c r="O111" i="9"/>
  <c r="O95" i="9"/>
  <c r="Q63" i="9"/>
  <c r="Q62" i="9"/>
  <c r="P1644" i="9"/>
  <c r="Q1665" i="9"/>
  <c r="N1687" i="9"/>
  <c r="N1705" i="9"/>
  <c r="N1558" i="9"/>
  <c r="P1542" i="9"/>
  <c r="P1526" i="9"/>
  <c r="P1510" i="9"/>
  <c r="P1494" i="9"/>
  <c r="P1478" i="9"/>
  <c r="P1462" i="9"/>
  <c r="N1446" i="9"/>
  <c r="N1430" i="9"/>
  <c r="N1414" i="9"/>
  <c r="N1398" i="9"/>
  <c r="N1382" i="9"/>
  <c r="N1366" i="9"/>
  <c r="N1350" i="9"/>
  <c r="N1334" i="9"/>
  <c r="N1318" i="9"/>
  <c r="N1302" i="9"/>
  <c r="N1286" i="9"/>
  <c r="N1270" i="9"/>
  <c r="N1254" i="9"/>
  <c r="N1238" i="9"/>
  <c r="O1222" i="9"/>
  <c r="O1206" i="9"/>
  <c r="P1190" i="9"/>
  <c r="P1174" i="9"/>
  <c r="P1158" i="9"/>
  <c r="P1142" i="9"/>
  <c r="P1126" i="9"/>
  <c r="P1110" i="9"/>
  <c r="P1094" i="9"/>
  <c r="P1078" i="9"/>
  <c r="P1062" i="9"/>
  <c r="P1046" i="9"/>
  <c r="P1030" i="9"/>
  <c r="P1014" i="9"/>
  <c r="P998" i="9"/>
  <c r="Q982" i="9"/>
  <c r="N966" i="9"/>
  <c r="N950" i="9"/>
  <c r="N934" i="9"/>
  <c r="N918" i="9"/>
  <c r="N902" i="9"/>
  <c r="N886" i="9"/>
  <c r="N870" i="9"/>
  <c r="N854" i="9"/>
  <c r="N838" i="9"/>
  <c r="N822" i="9"/>
  <c r="N806" i="9"/>
  <c r="N790" i="9"/>
  <c r="N774" i="9"/>
  <c r="N758" i="9"/>
  <c r="O742" i="9"/>
  <c r="O726" i="9"/>
  <c r="O710" i="9"/>
  <c r="O694" i="9"/>
  <c r="O678" i="9"/>
  <c r="O662" i="9"/>
  <c r="O646" i="9"/>
  <c r="O630" i="9"/>
  <c r="O614" i="9"/>
  <c r="O598" i="9"/>
  <c r="O582" i="9"/>
  <c r="O566" i="9"/>
  <c r="O550" i="9"/>
  <c r="O534" i="9"/>
  <c r="O518" i="9"/>
  <c r="O502" i="9"/>
  <c r="O486" i="9"/>
  <c r="O470" i="9"/>
  <c r="O454" i="9"/>
  <c r="O438" i="9"/>
  <c r="O422" i="9"/>
  <c r="O406" i="9"/>
  <c r="O390" i="9"/>
  <c r="O374" i="9"/>
  <c r="N358" i="9"/>
  <c r="N342" i="9"/>
  <c r="N326" i="9"/>
  <c r="N310" i="9"/>
  <c r="N294" i="9"/>
  <c r="N278" i="9"/>
  <c r="N262" i="9"/>
  <c r="N246" i="9"/>
  <c r="N230" i="9"/>
  <c r="N214" i="9"/>
  <c r="N198" i="9"/>
  <c r="O182" i="9"/>
  <c r="N166" i="9"/>
  <c r="N150" i="9"/>
  <c r="N134" i="9"/>
  <c r="N118" i="9"/>
  <c r="N102" i="9"/>
  <c r="N46" i="9"/>
  <c r="N1733" i="9"/>
  <c r="N1700" i="9"/>
  <c r="P1643" i="9"/>
  <c r="N1714" i="9"/>
  <c r="N735" i="9"/>
  <c r="O719" i="9"/>
  <c r="O703" i="9"/>
  <c r="O687" i="9"/>
  <c r="O671" i="9"/>
  <c r="O655" i="9"/>
  <c r="O639" i="9"/>
  <c r="O623" i="9"/>
  <c r="O607" i="9"/>
  <c r="O591" i="9"/>
  <c r="O575" i="9"/>
  <c r="O559" i="9"/>
  <c r="O543" i="9"/>
  <c r="O527" i="9"/>
  <c r="P511" i="9"/>
  <c r="O495" i="9"/>
  <c r="O479" i="9"/>
  <c r="O463" i="9"/>
  <c r="O447" i="9"/>
  <c r="O431" i="9"/>
  <c r="O415" i="9"/>
  <c r="Q399" i="9"/>
  <c r="N383" i="9"/>
  <c r="N367" i="9"/>
  <c r="N351" i="9"/>
  <c r="N335" i="9"/>
  <c r="N319" i="9"/>
  <c r="N303" i="9"/>
  <c r="P287" i="9"/>
  <c r="Q271" i="9"/>
  <c r="Q255" i="9"/>
  <c r="Q239" i="9"/>
  <c r="Q223" i="9"/>
  <c r="Q207" i="9"/>
  <c r="P191" i="9"/>
  <c r="Q175" i="9"/>
  <c r="Q159" i="9"/>
  <c r="Q143" i="9"/>
  <c r="Q127" i="9"/>
  <c r="Q111" i="9"/>
  <c r="Q95" i="9"/>
  <c r="P63" i="9"/>
  <c r="P62" i="9"/>
  <c r="N1647" i="9"/>
  <c r="P1668" i="9"/>
  <c r="Q1689" i="9"/>
  <c r="N1707" i="9"/>
  <c r="Q1558" i="9"/>
  <c r="O1534" i="9"/>
  <c r="O1518" i="9"/>
  <c r="O1502" i="9"/>
  <c r="O1486" i="9"/>
  <c r="O1470" i="9"/>
  <c r="P1454" i="9"/>
  <c r="P1438" i="9"/>
  <c r="P1422" i="9"/>
  <c r="P1406" i="9"/>
  <c r="P1390" i="9"/>
  <c r="P1374" i="9"/>
  <c r="P1358" i="9"/>
  <c r="P1342" i="9"/>
  <c r="P1326" i="9"/>
  <c r="Q1310" i="9"/>
  <c r="Q1294" i="9"/>
  <c r="Q1278" i="9"/>
  <c r="Q1262" i="9"/>
  <c r="Q1246" i="9"/>
  <c r="Q1230" i="9"/>
  <c r="Q1214" i="9"/>
  <c r="Q1198" i="9"/>
  <c r="N1182" i="9"/>
  <c r="N1166" i="9"/>
  <c r="N1150" i="9"/>
  <c r="N1134" i="9"/>
  <c r="N1118" i="9"/>
  <c r="N1102" i="9"/>
  <c r="N1086" i="9"/>
  <c r="O1070" i="9"/>
  <c r="O1054" i="9"/>
  <c r="O1038" i="9"/>
  <c r="O1022" i="9"/>
  <c r="O1006" i="9"/>
  <c r="O990" i="9"/>
  <c r="O974" i="9"/>
  <c r="O958" i="9"/>
  <c r="O942" i="9"/>
  <c r="O926" i="9"/>
  <c r="O910" i="9"/>
  <c r="O894" i="9"/>
  <c r="O878" i="9"/>
  <c r="O862" i="9"/>
  <c r="Q846" i="9"/>
  <c r="Q830" i="9"/>
  <c r="Q814" i="9"/>
  <c r="Q798" i="9"/>
  <c r="Q782" i="9"/>
  <c r="Q766" i="9"/>
  <c r="Q750" i="9"/>
  <c r="Q734" i="9"/>
  <c r="Q718" i="9"/>
  <c r="Q702" i="9"/>
  <c r="Q686" i="9"/>
  <c r="Q670" i="9"/>
  <c r="Q654" i="9"/>
  <c r="Q638" i="9"/>
  <c r="N622" i="9"/>
  <c r="N606" i="9"/>
  <c r="N590" i="9"/>
  <c r="N574" i="9"/>
  <c r="N558" i="9"/>
  <c r="N542" i="9"/>
  <c r="N526" i="9"/>
  <c r="Q510" i="9"/>
  <c r="Q494" i="9"/>
  <c r="Q478" i="9"/>
  <c r="Q462" i="9"/>
  <c r="Q446" i="9"/>
  <c r="Q430" i="9"/>
  <c r="Q414" i="9"/>
  <c r="Q398" i="9"/>
  <c r="N382" i="9"/>
  <c r="P366" i="9"/>
  <c r="P350" i="9"/>
  <c r="P334" i="9"/>
  <c r="P318" i="9"/>
  <c r="P302" i="9"/>
  <c r="Q286" i="9"/>
  <c r="P270" i="9"/>
  <c r="P254" i="9"/>
  <c r="P238" i="9"/>
  <c r="P222" i="9"/>
  <c r="P206" i="9"/>
  <c r="Q190" i="9"/>
  <c r="O174" i="9"/>
  <c r="O158" i="9"/>
  <c r="O142" i="9"/>
  <c r="P126" i="9"/>
  <c r="P110" i="9"/>
  <c r="P70" i="9"/>
  <c r="N1717" i="9"/>
  <c r="N1718" i="9"/>
  <c r="N1706" i="9"/>
  <c r="N463" i="9"/>
  <c r="N447" i="9"/>
  <c r="N431" i="9"/>
  <c r="N415" i="9"/>
  <c r="O399" i="9"/>
  <c r="O383" i="9"/>
  <c r="O367" i="9"/>
  <c r="O351" i="9"/>
  <c r="O335" i="9"/>
  <c r="O319" i="9"/>
  <c r="O303" i="9"/>
  <c r="Q287" i="9"/>
  <c r="N271" i="9"/>
  <c r="N255" i="9"/>
  <c r="N239" i="9"/>
  <c r="N223" i="9"/>
  <c r="N207" i="9"/>
  <c r="N191" i="9"/>
  <c r="N175" i="9"/>
  <c r="N159" i="9"/>
  <c r="N143" i="9"/>
  <c r="N127" i="9"/>
  <c r="N111" i="9"/>
  <c r="N95" i="9"/>
  <c r="N63" i="9"/>
  <c r="N62" i="9"/>
  <c r="Q1649" i="9"/>
  <c r="N1671" i="9"/>
  <c r="P1692" i="9"/>
  <c r="O1550" i="9"/>
  <c r="N1534" i="9"/>
  <c r="N1518" i="9"/>
  <c r="N1502" i="9"/>
  <c r="N1486" i="9"/>
  <c r="N1470" i="9"/>
  <c r="O1454" i="9"/>
  <c r="O1438" i="9"/>
  <c r="O1422" i="9"/>
  <c r="O1406" i="9"/>
  <c r="O1390" i="9"/>
  <c r="O1374" i="9"/>
  <c r="O1358" i="9"/>
  <c r="O1342" i="9"/>
  <c r="O1326" i="9"/>
  <c r="P1310" i="9"/>
  <c r="P1294" i="9"/>
  <c r="P1278" i="9"/>
  <c r="P1262" i="9"/>
  <c r="P1246" i="9"/>
  <c r="P1230" i="9"/>
  <c r="P1214" i="9"/>
  <c r="N1198" i="9"/>
  <c r="Q1182" i="9"/>
  <c r="Q1166" i="9"/>
  <c r="Q1150" i="9"/>
  <c r="Q1134" i="9"/>
  <c r="Q1118" i="9"/>
  <c r="Q1102" i="9"/>
  <c r="Q1086" i="9"/>
  <c r="N1070" i="9"/>
  <c r="N1054" i="9"/>
  <c r="N1038" i="9"/>
  <c r="N1022" i="9"/>
  <c r="N1006" i="9"/>
  <c r="N990" i="9"/>
  <c r="P974" i="9"/>
  <c r="P958" i="9"/>
  <c r="P942" i="9"/>
  <c r="P926" i="9"/>
  <c r="P910" i="9"/>
  <c r="P894" i="9"/>
  <c r="P878" i="9"/>
  <c r="P862" i="9"/>
  <c r="P846" i="9"/>
  <c r="P830" i="9"/>
  <c r="P814" i="9"/>
  <c r="P798" i="9"/>
  <c r="P782" i="9"/>
  <c r="P766" i="9"/>
  <c r="P750" i="9"/>
  <c r="P734" i="9"/>
  <c r="P718" i="9"/>
  <c r="P702" i="9"/>
  <c r="P686" i="9"/>
  <c r="P670" i="9"/>
  <c r="P654" i="9"/>
  <c r="P638" i="9"/>
  <c r="Q622" i="9"/>
  <c r="Q606" i="9"/>
  <c r="Q590" i="9"/>
  <c r="Q574" i="9"/>
  <c r="Q558" i="9"/>
  <c r="Q542" i="9"/>
  <c r="Q526" i="9"/>
  <c r="P510" i="9"/>
  <c r="P494" i="9"/>
  <c r="P478" i="9"/>
  <c r="P462" i="9"/>
  <c r="P446" i="9"/>
  <c r="P430" i="9"/>
  <c r="P414" i="9"/>
  <c r="P398" i="9"/>
  <c r="Q382" i="9"/>
  <c r="Q366" i="9"/>
  <c r="Q350" i="9"/>
  <c r="Q334" i="9"/>
  <c r="Q318" i="9"/>
  <c r="Q302" i="9"/>
  <c r="P286" i="9"/>
  <c r="O270" i="9"/>
  <c r="O254" i="9"/>
  <c r="O238" i="9"/>
  <c r="O222" i="9"/>
  <c r="O206" i="9"/>
  <c r="P190" i="9"/>
  <c r="P174" i="9"/>
  <c r="P158" i="9"/>
  <c r="P142" i="9"/>
  <c r="O126" i="9"/>
  <c r="O110" i="9"/>
  <c r="O70" i="9"/>
  <c r="N1729" i="9"/>
  <c r="N1710" i="9"/>
  <c r="Q1557" i="9"/>
  <c r="P1691" i="9"/>
  <c r="N1698" i="9"/>
  <c r="N1728" i="9"/>
  <c r="Q471" i="9"/>
  <c r="Q455" i="9"/>
  <c r="Q439" i="9"/>
  <c r="Q423" i="9"/>
  <c r="Q407" i="9"/>
  <c r="Q391" i="9"/>
  <c r="Q375" i="9"/>
  <c r="Q359" i="9"/>
  <c r="Q343" i="9"/>
  <c r="Q327" i="9"/>
  <c r="Q311" i="9"/>
  <c r="P295" i="9"/>
  <c r="N279" i="9"/>
  <c r="O263" i="9"/>
  <c r="P247" i="9"/>
  <c r="P231" i="9"/>
  <c r="P215" i="9"/>
  <c r="P199" i="9"/>
  <c r="Q183" i="9"/>
  <c r="P167" i="9"/>
  <c r="P151" i="9"/>
  <c r="P135" i="9"/>
  <c r="P119" i="9"/>
  <c r="P103" i="9"/>
  <c r="P87" i="9"/>
  <c r="Q39" i="9"/>
  <c r="P1630" i="9"/>
  <c r="P1652" i="9"/>
  <c r="Q1673" i="9"/>
  <c r="N1550" i="9"/>
  <c r="Q1534" i="9"/>
  <c r="Q1518" i="9"/>
  <c r="Q1502" i="9"/>
  <c r="Q1486" i="9"/>
  <c r="Q1470" i="9"/>
  <c r="Q1454" i="9"/>
  <c r="Q1438" i="9"/>
  <c r="Q1422" i="9"/>
  <c r="Q1406" i="9"/>
  <c r="Q1390" i="9"/>
  <c r="Q1374" i="9"/>
  <c r="Q1358" i="9"/>
  <c r="Q1342" i="9"/>
  <c r="Q1326" i="9"/>
  <c r="O1310" i="9"/>
  <c r="O1294" i="9"/>
  <c r="O1278" i="9"/>
  <c r="O1262" i="9"/>
  <c r="O1246" i="9"/>
  <c r="O1230" i="9"/>
  <c r="N1214" i="9"/>
  <c r="O1198" i="9"/>
  <c r="O1182" i="9"/>
  <c r="O1166" i="9"/>
  <c r="O1150" i="9"/>
  <c r="O1134" i="9"/>
  <c r="O1118" i="9"/>
  <c r="O1102" i="9"/>
  <c r="O1086" i="9"/>
  <c r="Q1070" i="9"/>
  <c r="Q1054" i="9"/>
  <c r="Q1038" i="9"/>
  <c r="Q1022" i="9"/>
  <c r="Q1006" i="9"/>
  <c r="Q990" i="9"/>
  <c r="Q974" i="9"/>
  <c r="Q958" i="9"/>
  <c r="Q942" i="9"/>
  <c r="Q926" i="9"/>
  <c r="Q910" i="9"/>
  <c r="Q894" i="9"/>
  <c r="Q878" i="9"/>
  <c r="Q862" i="9"/>
  <c r="O846" i="9"/>
  <c r="O830" i="9"/>
  <c r="O814" i="9"/>
  <c r="O798" i="9"/>
  <c r="O782" i="9"/>
  <c r="O766" i="9"/>
  <c r="N750" i="9"/>
  <c r="N734" i="9"/>
  <c r="N718" i="9"/>
  <c r="N702" i="9"/>
  <c r="N686" i="9"/>
  <c r="N670" i="9"/>
  <c r="N654" i="9"/>
  <c r="N638" i="9"/>
  <c r="P622" i="9"/>
  <c r="P606" i="9"/>
  <c r="P590" i="9"/>
  <c r="P574" i="9"/>
  <c r="P558" i="9"/>
  <c r="P542" i="9"/>
  <c r="P526" i="9"/>
  <c r="N510" i="9"/>
  <c r="N494" i="9"/>
  <c r="N478" i="9"/>
  <c r="N462" i="9"/>
  <c r="N446" i="9"/>
  <c r="N430" i="9"/>
  <c r="N414" i="9"/>
  <c r="O398" i="9"/>
  <c r="P382" i="9"/>
  <c r="O366" i="9"/>
  <c r="O350" i="9"/>
  <c r="O334" i="9"/>
  <c r="O318" i="9"/>
  <c r="O302" i="9"/>
  <c r="O286" i="9"/>
  <c r="Q270" i="9"/>
  <c r="Q254" i="9"/>
  <c r="Q238" i="9"/>
  <c r="Q222" i="9"/>
  <c r="Q206" i="9"/>
  <c r="O190" i="9"/>
  <c r="Q174" i="9"/>
  <c r="Q158" i="9"/>
  <c r="Q142" i="9"/>
  <c r="Q126" i="9"/>
  <c r="Q110" i="9"/>
  <c r="Q70" i="9"/>
  <c r="N1737" i="9"/>
  <c r="N1702" i="9"/>
  <c r="N1740" i="9"/>
  <c r="P1683" i="9"/>
  <c r="N1720" i="9"/>
  <c r="Q711" i="9"/>
  <c r="Q695" i="9"/>
  <c r="Q679" i="9"/>
  <c r="Q663" i="9"/>
  <c r="Q647" i="9"/>
  <c r="Q631" i="9"/>
  <c r="P615" i="9"/>
  <c r="P599" i="9"/>
  <c r="P583" i="9"/>
  <c r="P567" i="9"/>
  <c r="P551" i="9"/>
  <c r="P535" i="9"/>
  <c r="P519" i="9"/>
  <c r="P503" i="9"/>
  <c r="P487" i="9"/>
  <c r="P471" i="9"/>
  <c r="P455" i="9"/>
  <c r="P439" i="9"/>
  <c r="P423" i="9"/>
  <c r="P407" i="9"/>
  <c r="P391" i="9"/>
  <c r="P375" i="9"/>
  <c r="P359" i="9"/>
  <c r="P343" i="9"/>
  <c r="P327" i="9"/>
  <c r="P311" i="9"/>
  <c r="O295" i="9"/>
  <c r="O279" i="9"/>
  <c r="P263" i="9"/>
  <c r="O247" i="9"/>
  <c r="O231" i="9"/>
  <c r="O215" i="9"/>
  <c r="O199" i="9"/>
  <c r="P183" i="9"/>
  <c r="O167" i="9"/>
  <c r="O151" i="9"/>
  <c r="O135" i="9"/>
  <c r="O119" i="9"/>
  <c r="O103" i="9"/>
  <c r="O87" i="9"/>
  <c r="P39" i="9"/>
  <c r="Q1633" i="9"/>
  <c r="N1655" i="9"/>
  <c r="P1676" i="9"/>
  <c r="N1697" i="9"/>
  <c r="N1713" i="9"/>
  <c r="Q1550" i="9"/>
  <c r="P1534" i="9"/>
  <c r="P1518" i="9"/>
  <c r="P1502" i="9"/>
  <c r="P1486" i="9"/>
  <c r="P1470" i="9"/>
  <c r="N1454" i="9"/>
  <c r="N1438" i="9"/>
  <c r="N1422" i="9"/>
  <c r="N1406" i="9"/>
  <c r="N1390" i="9"/>
  <c r="N1374" i="9"/>
  <c r="N1358" i="9"/>
  <c r="N1342" i="9"/>
  <c r="N1326" i="9"/>
  <c r="N1310" i="9"/>
  <c r="N1294" i="9"/>
  <c r="N1278" i="9"/>
  <c r="N1262" i="9"/>
  <c r="N1246" i="9"/>
  <c r="N1230" i="9"/>
  <c r="O1214" i="9"/>
  <c r="P1198" i="9"/>
  <c r="P1182" i="9"/>
  <c r="P1166" i="9"/>
  <c r="P1150" i="9"/>
  <c r="P1134" i="9"/>
  <c r="P1118" i="9"/>
  <c r="P1102" i="9"/>
  <c r="P1086" i="9"/>
  <c r="P1070" i="9"/>
  <c r="P1054" i="9"/>
  <c r="P1038" i="9"/>
  <c r="P1022" i="9"/>
  <c r="P1006" i="9"/>
  <c r="P990" i="9"/>
  <c r="N974" i="9"/>
  <c r="N958" i="9"/>
  <c r="N942" i="9"/>
  <c r="N926" i="9"/>
  <c r="N910" i="9"/>
  <c r="N894" i="9"/>
  <c r="N878" i="9"/>
  <c r="N862" i="9"/>
  <c r="N846" i="9"/>
  <c r="N830" i="9"/>
  <c r="N814" i="9"/>
  <c r="N798" i="9"/>
  <c r="N782" i="9"/>
  <c r="N766" i="9"/>
  <c r="O750" i="9"/>
  <c r="O734" i="9"/>
  <c r="O718" i="9"/>
  <c r="O702" i="9"/>
  <c r="O686" i="9"/>
  <c r="O670" i="9"/>
  <c r="O654" i="9"/>
  <c r="O638" i="9"/>
  <c r="O622" i="9"/>
  <c r="O606" i="9"/>
  <c r="O590" i="9"/>
  <c r="O574" i="9"/>
  <c r="O558" i="9"/>
  <c r="O542" i="9"/>
  <c r="O526" i="9"/>
  <c r="O510" i="9"/>
  <c r="O494" i="9"/>
  <c r="O478" i="9"/>
  <c r="O462" i="9"/>
  <c r="O446" i="9"/>
  <c r="O430" i="9"/>
  <c r="O414" i="9"/>
  <c r="N398" i="9"/>
  <c r="O382" i="9"/>
  <c r="N366" i="9"/>
  <c r="N350" i="9"/>
  <c r="N334" i="9"/>
  <c r="N318" i="9"/>
  <c r="N302" i="9"/>
  <c r="N286" i="9"/>
  <c r="N270" i="9"/>
  <c r="N254" i="9"/>
  <c r="N238" i="9"/>
  <c r="N222" i="9"/>
  <c r="N206" i="9"/>
  <c r="N190" i="9"/>
  <c r="N174" i="9"/>
  <c r="N158" i="9"/>
  <c r="N142" i="9"/>
  <c r="N126" i="9"/>
  <c r="N110" i="9"/>
  <c r="N70" i="9"/>
  <c r="N1725" i="9"/>
  <c r="P1741" i="9"/>
  <c r="N1732" i="9"/>
  <c r="P1675" i="9"/>
  <c r="N1712" i="9"/>
  <c r="O423" i="9"/>
  <c r="O407" i="9"/>
  <c r="N391" i="9"/>
  <c r="N375" i="9"/>
  <c r="N359" i="9"/>
  <c r="N343" i="9"/>
  <c r="N327" i="9"/>
  <c r="N311" i="9"/>
  <c r="Q295" i="9"/>
  <c r="P279" i="9"/>
  <c r="Q263" i="9"/>
  <c r="Q247" i="9"/>
  <c r="Q231" i="9"/>
  <c r="Q215" i="9"/>
  <c r="Q199" i="9"/>
  <c r="O183" i="9"/>
  <c r="Q167" i="9"/>
  <c r="Q151" i="9"/>
  <c r="Q135" i="9"/>
  <c r="Q119" i="9"/>
  <c r="Q103" i="9"/>
  <c r="Q87" i="9"/>
  <c r="O39" i="9"/>
  <c r="P1636" i="9"/>
  <c r="Q1657" i="9"/>
  <c r="N1679" i="9"/>
  <c r="O1542" i="9"/>
  <c r="O1526" i="9"/>
  <c r="O1510" i="9"/>
  <c r="O1494" i="9"/>
  <c r="O1478" i="9"/>
  <c r="O1462" i="9"/>
  <c r="P1446" i="9"/>
  <c r="P1430" i="9"/>
  <c r="P1414" i="9"/>
  <c r="P1398" i="9"/>
  <c r="P1382" i="9"/>
  <c r="P1366" i="9"/>
  <c r="P1350" i="9"/>
  <c r="P1334" i="9"/>
  <c r="P1318" i="9"/>
  <c r="Q1302" i="9"/>
  <c r="Q1286" i="9"/>
  <c r="Q1270" i="9"/>
  <c r="Q1254" i="9"/>
  <c r="Q1238" i="9"/>
  <c r="P1222" i="9"/>
  <c r="P1206" i="9"/>
  <c r="N1190" i="9"/>
  <c r="N1174" i="9"/>
  <c r="N1158" i="9"/>
  <c r="N1142" i="9"/>
  <c r="N1126" i="9"/>
  <c r="N1110" i="9"/>
  <c r="N1094" i="9"/>
  <c r="O1078" i="9"/>
  <c r="O1062" i="9"/>
  <c r="O1046" i="9"/>
  <c r="O1030" i="9"/>
  <c r="O1014" i="9"/>
  <c r="O998" i="9"/>
  <c r="P982" i="9"/>
  <c r="P966" i="9"/>
  <c r="O950" i="9"/>
  <c r="O934" i="9"/>
  <c r="O918" i="9"/>
  <c r="O902" i="9"/>
  <c r="O886" i="9"/>
  <c r="O870" i="9"/>
  <c r="O854" i="9"/>
  <c r="Q838" i="9"/>
  <c r="Q822" i="9"/>
  <c r="Q806" i="9"/>
  <c r="Q790" i="9"/>
  <c r="Q774" i="9"/>
  <c r="Q758" i="9"/>
  <c r="Q742" i="9"/>
  <c r="Q726" i="9"/>
  <c r="Q710" i="9"/>
  <c r="Q694" i="9"/>
  <c r="Q678" i="9"/>
  <c r="Q662" i="9"/>
  <c r="Q646" i="9"/>
  <c r="Q630" i="9"/>
  <c r="N614" i="9"/>
  <c r="N598" i="9"/>
  <c r="N582" i="9"/>
  <c r="N566" i="9"/>
  <c r="N550" i="9"/>
  <c r="N534" i="9"/>
  <c r="Q518" i="9"/>
  <c r="Q502" i="9"/>
  <c r="Q486" i="9"/>
  <c r="Q470" i="9"/>
  <c r="Q454" i="9"/>
  <c r="Q438" i="9"/>
  <c r="Q422" i="9"/>
  <c r="Q406" i="9"/>
  <c r="N390" i="9"/>
  <c r="Q374" i="9"/>
  <c r="P358" i="9"/>
  <c r="P342" i="9"/>
  <c r="P326" i="9"/>
  <c r="P310" i="9"/>
  <c r="O294" i="9"/>
  <c r="Q278" i="9"/>
  <c r="P262" i="9"/>
  <c r="P246" i="9"/>
  <c r="P230" i="9"/>
  <c r="P214" i="9"/>
  <c r="P198" i="9"/>
  <c r="P182" i="9"/>
  <c r="P166" i="9"/>
  <c r="O150" i="9"/>
  <c r="P134" i="9"/>
  <c r="P118" i="9"/>
  <c r="P102" i="9"/>
  <c r="Q46" i="9"/>
  <c r="Q1741" i="9"/>
  <c r="N1724" i="9"/>
  <c r="P1667" i="9"/>
  <c r="N1738" i="9"/>
  <c r="N1704" i="9"/>
  <c r="P26" i="9"/>
  <c r="O26" i="9"/>
  <c r="Q26" i="9"/>
  <c r="S5" i="9" l="1"/>
  <c r="S6" i="9"/>
  <c r="S7" i="9"/>
  <c r="S8" i="9"/>
  <c r="U8" i="9" s="1"/>
  <c r="S4" i="9"/>
  <c r="T7" i="9"/>
  <c r="T6" i="9"/>
  <c r="T5" i="9"/>
  <c r="T4" i="9"/>
  <c r="U6" i="9" l="1"/>
  <c r="U5" i="9"/>
  <c r="U7" i="9"/>
  <c r="U4" i="9"/>
</calcChain>
</file>

<file path=xl/sharedStrings.xml><?xml version="1.0" encoding="utf-8"?>
<sst xmlns="http://schemas.openxmlformats.org/spreadsheetml/2006/main" count="17" uniqueCount="13">
  <si>
    <t>火曜</t>
    <rPh sb="0" eb="2">
      <t>カヨウ</t>
    </rPh>
    <phoneticPr fontId="2"/>
  </si>
  <si>
    <t>月曜</t>
    <rPh sb="0" eb="2">
      <t>ゲツヨウ</t>
    </rPh>
    <phoneticPr fontId="2"/>
  </si>
  <si>
    <t>水曜</t>
    <rPh sb="0" eb="2">
      <t>スイヨウ</t>
    </rPh>
    <phoneticPr fontId="2"/>
  </si>
  <si>
    <t>木曜</t>
    <rPh sb="0" eb="2">
      <t>モクヨウ</t>
    </rPh>
    <phoneticPr fontId="2"/>
  </si>
  <si>
    <t>金曜</t>
    <rPh sb="0" eb="2">
      <t>キンヨウ</t>
    </rPh>
    <phoneticPr fontId="2"/>
  </si>
  <si>
    <t>平均リターン
（a）</t>
    <rPh sb="0" eb="2">
      <t>ヘイキン</t>
    </rPh>
    <phoneticPr fontId="2"/>
  </si>
  <si>
    <t>標準偏差
（b)</t>
    <rPh sb="0" eb="2">
      <t>ヒョウジュン</t>
    </rPh>
    <rPh sb="2" eb="4">
      <t>ヘンサ</t>
    </rPh>
    <phoneticPr fontId="2"/>
  </si>
  <si>
    <t>SR
(a)/(b)</t>
    <phoneticPr fontId="2"/>
  </si>
  <si>
    <t>検証対象期間</t>
    <rPh sb="0" eb="2">
      <t>ケンショウ</t>
    </rPh>
    <rPh sb="2" eb="4">
      <t>タイショウ</t>
    </rPh>
    <rPh sb="4" eb="6">
      <t>キカン</t>
    </rPh>
    <phoneticPr fontId="2"/>
  </si>
  <si>
    <t>開始日</t>
    <rPh sb="0" eb="3">
      <t>カイシビ</t>
    </rPh>
    <phoneticPr fontId="2"/>
  </si>
  <si>
    <t>終了日</t>
    <rPh sb="0" eb="3">
      <t>シュウリョウビ</t>
    </rPh>
    <phoneticPr fontId="2"/>
  </si>
  <si>
    <t>金曜</t>
    <rPh sb="0" eb="1">
      <t>キン</t>
    </rPh>
    <rPh sb="1" eb="2">
      <t>ヨウ</t>
    </rPh>
    <phoneticPr fontId="2"/>
  </si>
  <si>
    <t>銘柄コード</t>
    <rPh sb="0" eb="2">
      <t>メイガラ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</si>
</sst>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&quot;円&quot;;[Red]\-#,##0&quot;円&quot;"/>
    <numFmt numFmtId="177" formatCode="0&quot;年&quot;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14" fontId="0" fillId="0" borderId="0" xfId="0" applyNumberFormat="1"/>
    <xf numFmtId="38" fontId="0" fillId="0" borderId="0" xfId="1" applyFont="1" applyBorder="1" applyAlignment="1"/>
    <xf numFmtId="0" fontId="0" fillId="0" borderId="0" xfId="0" applyBorder="1"/>
    <xf numFmtId="0" fontId="0" fillId="0" borderId="0" xfId="0" applyFill="1" applyBorder="1"/>
    <xf numFmtId="38" fontId="0" fillId="0" borderId="0" xfId="0" applyNumberFormat="1" applyBorder="1"/>
    <xf numFmtId="38" fontId="3" fillId="0" borderId="1" xfId="1" applyFont="1" applyBorder="1" applyAlignment="1"/>
    <xf numFmtId="38" fontId="3" fillId="0" borderId="1" xfId="0" applyNumberFormat="1" applyFont="1" applyBorder="1"/>
    <xf numFmtId="38" fontId="3" fillId="0" borderId="2" xfId="1" applyFont="1" applyBorder="1" applyAlignment="1"/>
    <xf numFmtId="40" fontId="3" fillId="0" borderId="3" xfId="1" applyNumberFormat="1" applyFont="1" applyBorder="1" applyAlignment="1"/>
    <xf numFmtId="38" fontId="3" fillId="0" borderId="4" xfId="1" applyFont="1" applyBorder="1" applyAlignment="1"/>
    <xf numFmtId="38" fontId="3" fillId="0" borderId="5" xfId="1" applyFont="1" applyBorder="1" applyAlignment="1"/>
    <xf numFmtId="38" fontId="3" fillId="0" borderId="5" xfId="0" applyNumberFormat="1" applyFont="1" applyBorder="1"/>
    <xf numFmtId="40" fontId="3" fillId="0" borderId="6" xfId="1" applyNumberFormat="1" applyFont="1" applyBorder="1" applyAlignment="1"/>
    <xf numFmtId="38" fontId="3" fillId="0" borderId="7" xfId="1" applyFont="1" applyBorder="1" applyAlignment="1"/>
    <xf numFmtId="38" fontId="3" fillId="0" borderId="8" xfId="1" applyFont="1" applyBorder="1" applyAlignment="1"/>
    <xf numFmtId="38" fontId="3" fillId="0" borderId="8" xfId="0" applyNumberFormat="1" applyFont="1" applyBorder="1"/>
    <xf numFmtId="40" fontId="3" fillId="0" borderId="9" xfId="1" applyNumberFormat="1" applyFont="1" applyBorder="1" applyAlignment="1"/>
    <xf numFmtId="38" fontId="3" fillId="0" borderId="17" xfId="1" applyFont="1" applyBorder="1" applyAlignment="1"/>
    <xf numFmtId="38" fontId="3" fillId="0" borderId="14" xfId="1" applyFont="1" applyBorder="1" applyAlignment="1"/>
    <xf numFmtId="38" fontId="3" fillId="0" borderId="15" xfId="1" applyFont="1" applyBorder="1" applyAlignment="1"/>
    <xf numFmtId="38" fontId="3" fillId="0" borderId="16" xfId="1" applyFont="1" applyBorder="1" applyAlignment="1"/>
    <xf numFmtId="38" fontId="3" fillId="0" borderId="9" xfId="1" applyFont="1" applyBorder="1" applyAlignment="1"/>
    <xf numFmtId="38" fontId="3" fillId="0" borderId="3" xfId="1" applyFont="1" applyBorder="1" applyAlignment="1"/>
    <xf numFmtId="38" fontId="3" fillId="0" borderId="6" xfId="1" applyFont="1" applyBorder="1" applyAlignment="1"/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38" fontId="3" fillId="0" borderId="18" xfId="1" applyFont="1" applyBorder="1" applyAlignment="1">
      <alignment horizontal="center"/>
    </xf>
    <xf numFmtId="38" fontId="3" fillId="0" borderId="19" xfId="1" applyFont="1" applyBorder="1" applyAlignment="1">
      <alignment horizontal="center"/>
    </xf>
    <xf numFmtId="38" fontId="3" fillId="0" borderId="20" xfId="1" applyFont="1" applyBorder="1" applyAlignment="1">
      <alignment horizontal="center"/>
    </xf>
    <xf numFmtId="176" fontId="0" fillId="0" borderId="0" xfId="1" applyNumberFormat="1" applyFont="1" applyBorder="1" applyAlignment="1"/>
    <xf numFmtId="177" fontId="3" fillId="0" borderId="10" xfId="1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11" xfId="1" applyNumberFormat="1" applyFont="1" applyBorder="1" applyAlignment="1">
      <alignment horizontal="center" vertical="center"/>
    </xf>
    <xf numFmtId="177" fontId="3" fillId="0" borderId="12" xfId="1" applyNumberFormat="1" applyFont="1" applyFill="1" applyBorder="1" applyAlignment="1">
      <alignment horizontal="center" vertical="center"/>
    </xf>
    <xf numFmtId="14" fontId="0" fillId="0" borderId="0" xfId="1" applyNumberFormat="1" applyFont="1" applyBorder="1" applyAlignment="1"/>
    <xf numFmtId="38" fontId="0" fillId="2" borderId="0" xfId="1" applyFont="1" applyFill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曜日別リターン</stp>
        <stp>=CANDLE(L1,"","D","0","始値",B25,"D","5000")</stp>
        <tr r="B22" s="9"/>
      </tp>
      <tp t="e">
        <v>#N/A</v>
        <stp/>
        <stp>曜日別リターン</stp>
        <stp>=CANDLE(L1,"","D","0","高値",C25,"D","5000")</stp>
        <tr r="C22" s="9"/>
      </tp>
    </main>
    <main first="oson2.rtdserver2">
      <tp t="e">
        <v>#N/A</v>
        <stp/>
        <stp>曜日別リターン</stp>
        <stp>=CANDLE(L1,"","D","0","安値",D25,"D","5000")</stp>
        <tr r="D22" s="9"/>
      </tp>
      <tp t="e">
        <v>#N/A</v>
        <stp/>
        <stp>曜日別リターン</stp>
        <stp>=CANDLE(L1,"","D","0","終値",E25,"D","5000")</stp>
        <tr r="E22" s="9"/>
      </tp>
      <tp t="e">
        <v>#N/A</v>
        <stp/>
        <stp>曜日別リターン</stp>
        <stp>=CANDLE(L1,"","D","0","取引日付",A25,"D","5000")</stp>
        <tr r="A22" s="9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r>
              <a:rPr lang="ja-JP" altLang="en-US" sz="1200">
                <a:latin typeface="Meiryo UI" panose="020B0604030504040204" pitchFamily="50" charset="-128"/>
                <a:ea typeface="Meiryo UI" panose="020B0604030504040204" pitchFamily="50" charset="-128"/>
              </a:rPr>
              <a:t>日経</a:t>
            </a:r>
            <a:r>
              <a:rPr lang="en-US" altLang="ja-JP" sz="1200">
                <a:latin typeface="Meiryo UI" panose="020B0604030504040204" pitchFamily="50" charset="-128"/>
                <a:ea typeface="Meiryo UI" panose="020B0604030504040204" pitchFamily="50" charset="-128"/>
              </a:rPr>
              <a:t>225mini</a:t>
            </a:r>
            <a:r>
              <a:rPr lang="ja-JP" altLang="en-US" sz="1200">
                <a:latin typeface="Meiryo UI" panose="020B0604030504040204" pitchFamily="50" charset="-128"/>
                <a:ea typeface="Meiryo UI" panose="020B0604030504040204" pitchFamily="50" charset="-128"/>
              </a:rPr>
              <a:t>曜日別リターン累計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曜日別リターン!$N$25</c:f>
              <c:strCache>
                <c:ptCount val="1"/>
                <c:pt idx="0">
                  <c:v>月曜</c:v>
                </c:pt>
              </c:strCache>
            </c:strRef>
          </c:tx>
          <c:spPr>
            <a:ln>
              <a:solidFill>
                <a:schemeClr val="tx1">
                  <a:lumMod val="85000"/>
                  <a:lumOff val="15000"/>
                </a:schemeClr>
              </a:solidFill>
            </a:ln>
          </c:spPr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  <c:pt idx="1471">
                  <c:v>40914</c:v>
                </c:pt>
                <c:pt idx="1472">
                  <c:v>40913</c:v>
                </c:pt>
                <c:pt idx="1473">
                  <c:v>40912</c:v>
                </c:pt>
              </c:numCache>
            </c:numRef>
          </c:cat>
          <c:val>
            <c:numRef>
              <c:f>曜日別リターン!$N$26:$N$1744</c:f>
              <c:numCache>
                <c:formatCode>#,##0"円";[Red]\-#,##0"円"</c:formatCode>
                <c:ptCount val="1719"/>
                <c:pt idx="0">
                  <c:v>-286.59999999999889</c:v>
                </c:pt>
                <c:pt idx="1">
                  <c:v>-286.59999999999889</c:v>
                </c:pt>
                <c:pt idx="2">
                  <c:v>-286.59999999999889</c:v>
                </c:pt>
                <c:pt idx="3">
                  <c:v>-286.59999999999889</c:v>
                </c:pt>
                <c:pt idx="4">
                  <c:v>-286.59999999999889</c:v>
                </c:pt>
                <c:pt idx="5">
                  <c:v>-286.59999999999889</c:v>
                </c:pt>
                <c:pt idx="6">
                  <c:v>-281.49999999999886</c:v>
                </c:pt>
                <c:pt idx="7">
                  <c:v>-281.49999999999886</c:v>
                </c:pt>
                <c:pt idx="8">
                  <c:v>-281.49999999999886</c:v>
                </c:pt>
                <c:pt idx="9">
                  <c:v>-281.49999999999886</c:v>
                </c:pt>
                <c:pt idx="10">
                  <c:v>-281.49999999999886</c:v>
                </c:pt>
                <c:pt idx="11">
                  <c:v>-292.49999999999886</c:v>
                </c:pt>
                <c:pt idx="12">
                  <c:v>-292.49999999999886</c:v>
                </c:pt>
                <c:pt idx="13">
                  <c:v>-292.49999999999886</c:v>
                </c:pt>
                <c:pt idx="14">
                  <c:v>-292.49999999999886</c:v>
                </c:pt>
                <c:pt idx="15">
                  <c:v>-292.49999999999886</c:v>
                </c:pt>
                <c:pt idx="16">
                  <c:v>-302.99999999999886</c:v>
                </c:pt>
                <c:pt idx="17">
                  <c:v>-302.99999999999886</c:v>
                </c:pt>
                <c:pt idx="18">
                  <c:v>-302.99999999999886</c:v>
                </c:pt>
                <c:pt idx="19">
                  <c:v>-302.99999999999886</c:v>
                </c:pt>
                <c:pt idx="20">
                  <c:v>-302.99999999999886</c:v>
                </c:pt>
                <c:pt idx="21">
                  <c:v>-295.79999999999882</c:v>
                </c:pt>
                <c:pt idx="22">
                  <c:v>-295.79999999999882</c:v>
                </c:pt>
                <c:pt idx="23">
                  <c:v>-295.79999999999882</c:v>
                </c:pt>
                <c:pt idx="24">
                  <c:v>-295.79999999999882</c:v>
                </c:pt>
                <c:pt idx="25">
                  <c:v>-295.79999999999882</c:v>
                </c:pt>
                <c:pt idx="26">
                  <c:v>-293.59999999999889</c:v>
                </c:pt>
                <c:pt idx="27">
                  <c:v>-293.59999999999889</c:v>
                </c:pt>
                <c:pt idx="28">
                  <c:v>-293.59999999999889</c:v>
                </c:pt>
                <c:pt idx="29">
                  <c:v>-293.59999999999889</c:v>
                </c:pt>
                <c:pt idx="30">
                  <c:v>-294.59999999999889</c:v>
                </c:pt>
                <c:pt idx="31">
                  <c:v>-294.59999999999889</c:v>
                </c:pt>
                <c:pt idx="32">
                  <c:v>-294.59999999999889</c:v>
                </c:pt>
                <c:pt idx="33">
                  <c:v>-294.59999999999889</c:v>
                </c:pt>
                <c:pt idx="34">
                  <c:v>-294.59999999999889</c:v>
                </c:pt>
                <c:pt idx="35">
                  <c:v>-292.69999999999891</c:v>
                </c:pt>
                <c:pt idx="36">
                  <c:v>-292.69999999999891</c:v>
                </c:pt>
                <c:pt idx="37">
                  <c:v>-292.69999999999891</c:v>
                </c:pt>
                <c:pt idx="38">
                  <c:v>-292.69999999999891</c:v>
                </c:pt>
                <c:pt idx="39">
                  <c:v>-292.69999999999891</c:v>
                </c:pt>
                <c:pt idx="40">
                  <c:v>-271.09999999999889</c:v>
                </c:pt>
                <c:pt idx="41">
                  <c:v>-271.09999999999889</c:v>
                </c:pt>
                <c:pt idx="42">
                  <c:v>-271.09999999999889</c:v>
                </c:pt>
                <c:pt idx="43">
                  <c:v>-271.09999999999889</c:v>
                </c:pt>
                <c:pt idx="44">
                  <c:v>-252.39999999999895</c:v>
                </c:pt>
                <c:pt idx="45">
                  <c:v>-252.39999999999895</c:v>
                </c:pt>
                <c:pt idx="46">
                  <c:v>-252.39999999999895</c:v>
                </c:pt>
                <c:pt idx="47">
                  <c:v>-252.39999999999895</c:v>
                </c:pt>
                <c:pt idx="48">
                  <c:v>-252.39999999999895</c:v>
                </c:pt>
                <c:pt idx="49">
                  <c:v>-251.599999999999</c:v>
                </c:pt>
                <c:pt idx="50">
                  <c:v>-251.599999999999</c:v>
                </c:pt>
                <c:pt idx="51">
                  <c:v>-251.599999999999</c:v>
                </c:pt>
                <c:pt idx="52">
                  <c:v>-251.599999999999</c:v>
                </c:pt>
                <c:pt idx="53">
                  <c:v>-251.599999999999</c:v>
                </c:pt>
                <c:pt idx="54">
                  <c:v>-269.599999999999</c:v>
                </c:pt>
                <c:pt idx="55">
                  <c:v>-269.599999999999</c:v>
                </c:pt>
                <c:pt idx="56">
                  <c:v>-269.599999999999</c:v>
                </c:pt>
                <c:pt idx="57">
                  <c:v>-269.599999999999</c:v>
                </c:pt>
                <c:pt idx="58">
                  <c:v>-269.599999999999</c:v>
                </c:pt>
                <c:pt idx="59">
                  <c:v>-269.599999999999</c:v>
                </c:pt>
                <c:pt idx="60">
                  <c:v>-269.599999999999</c:v>
                </c:pt>
                <c:pt idx="61">
                  <c:v>-269.599999999999</c:v>
                </c:pt>
                <c:pt idx="62">
                  <c:v>-269.599999999999</c:v>
                </c:pt>
                <c:pt idx="63">
                  <c:v>-271.599999999999</c:v>
                </c:pt>
                <c:pt idx="64">
                  <c:v>-271.599999999999</c:v>
                </c:pt>
                <c:pt idx="65">
                  <c:v>-271.599999999999</c:v>
                </c:pt>
                <c:pt idx="66">
                  <c:v>-271.599999999999</c:v>
                </c:pt>
                <c:pt idx="67">
                  <c:v>-271.599999999999</c:v>
                </c:pt>
                <c:pt idx="68">
                  <c:v>-259.599999999999</c:v>
                </c:pt>
                <c:pt idx="69">
                  <c:v>-259.599999999999</c:v>
                </c:pt>
                <c:pt idx="70">
                  <c:v>-259.599999999999</c:v>
                </c:pt>
                <c:pt idx="71">
                  <c:v>-259.599999999999</c:v>
                </c:pt>
                <c:pt idx="72">
                  <c:v>-259.599999999999</c:v>
                </c:pt>
                <c:pt idx="73">
                  <c:v>-259.599999999999</c:v>
                </c:pt>
                <c:pt idx="74">
                  <c:v>-259.599999999999</c:v>
                </c:pt>
                <c:pt idx="75">
                  <c:v>-259.599999999999</c:v>
                </c:pt>
                <c:pt idx="76">
                  <c:v>-259.599999999999</c:v>
                </c:pt>
                <c:pt idx="77">
                  <c:v>-273.49999999999898</c:v>
                </c:pt>
                <c:pt idx="78">
                  <c:v>-273.49999999999898</c:v>
                </c:pt>
                <c:pt idx="79">
                  <c:v>-273.49999999999898</c:v>
                </c:pt>
                <c:pt idx="80">
                  <c:v>-273.49999999999898</c:v>
                </c:pt>
                <c:pt idx="81">
                  <c:v>-273.49999999999898</c:v>
                </c:pt>
                <c:pt idx="82">
                  <c:v>-270.89999999999895</c:v>
                </c:pt>
                <c:pt idx="83">
                  <c:v>-270.89999999999895</c:v>
                </c:pt>
                <c:pt idx="84">
                  <c:v>-270.89999999999895</c:v>
                </c:pt>
                <c:pt idx="85">
                  <c:v>-270.89999999999895</c:v>
                </c:pt>
                <c:pt idx="86">
                  <c:v>-270.89999999999895</c:v>
                </c:pt>
                <c:pt idx="87">
                  <c:v>-256.29999999999905</c:v>
                </c:pt>
                <c:pt idx="88">
                  <c:v>-256.29999999999905</c:v>
                </c:pt>
                <c:pt idx="89">
                  <c:v>-256.29999999999905</c:v>
                </c:pt>
                <c:pt idx="90">
                  <c:v>-256.29999999999905</c:v>
                </c:pt>
                <c:pt idx="91">
                  <c:v>-256.29999999999905</c:v>
                </c:pt>
                <c:pt idx="92">
                  <c:v>-245.19999999999902</c:v>
                </c:pt>
                <c:pt idx="93">
                  <c:v>-245.19999999999902</c:v>
                </c:pt>
                <c:pt idx="94">
                  <c:v>-245.19999999999902</c:v>
                </c:pt>
                <c:pt idx="95">
                  <c:v>-245.19999999999902</c:v>
                </c:pt>
                <c:pt idx="96">
                  <c:v>-245.19999999999902</c:v>
                </c:pt>
                <c:pt idx="97">
                  <c:v>-261.99999999999898</c:v>
                </c:pt>
                <c:pt idx="98">
                  <c:v>-261.99999999999898</c:v>
                </c:pt>
                <c:pt idx="99">
                  <c:v>-261.99999999999898</c:v>
                </c:pt>
                <c:pt idx="100">
                  <c:v>-261.99999999999898</c:v>
                </c:pt>
                <c:pt idx="101">
                  <c:v>-257.39999999999895</c:v>
                </c:pt>
                <c:pt idx="102">
                  <c:v>-257.39999999999895</c:v>
                </c:pt>
                <c:pt idx="103">
                  <c:v>-257.39999999999895</c:v>
                </c:pt>
                <c:pt idx="104">
                  <c:v>-257.39999999999895</c:v>
                </c:pt>
                <c:pt idx="105">
                  <c:v>-257.39999999999895</c:v>
                </c:pt>
                <c:pt idx="106">
                  <c:v>-260.599999999999</c:v>
                </c:pt>
                <c:pt idx="107">
                  <c:v>-260.599999999999</c:v>
                </c:pt>
                <c:pt idx="108">
                  <c:v>-260.599999999999</c:v>
                </c:pt>
                <c:pt idx="109">
                  <c:v>-260.599999999999</c:v>
                </c:pt>
                <c:pt idx="110">
                  <c:v>-260.599999999999</c:v>
                </c:pt>
                <c:pt idx="111">
                  <c:v>-262.79999999999893</c:v>
                </c:pt>
                <c:pt idx="112">
                  <c:v>-262.79999999999893</c:v>
                </c:pt>
                <c:pt idx="113">
                  <c:v>-262.79999999999893</c:v>
                </c:pt>
                <c:pt idx="114">
                  <c:v>-262.79999999999893</c:v>
                </c:pt>
                <c:pt idx="115">
                  <c:v>-262.79999999999893</c:v>
                </c:pt>
                <c:pt idx="116">
                  <c:v>-262.79999999999893</c:v>
                </c:pt>
                <c:pt idx="117">
                  <c:v>-262.79999999999893</c:v>
                </c:pt>
                <c:pt idx="118">
                  <c:v>-262.79999999999893</c:v>
                </c:pt>
                <c:pt idx="119">
                  <c:v>-262.79999999999893</c:v>
                </c:pt>
                <c:pt idx="120">
                  <c:v>-253.99999999999898</c:v>
                </c:pt>
                <c:pt idx="121">
                  <c:v>-253.99999999999898</c:v>
                </c:pt>
                <c:pt idx="122">
                  <c:v>-253.99999999999898</c:v>
                </c:pt>
                <c:pt idx="123">
                  <c:v>-253.99999999999898</c:v>
                </c:pt>
                <c:pt idx="124">
                  <c:v>-253.99999999999898</c:v>
                </c:pt>
                <c:pt idx="125">
                  <c:v>-269.19999999999902</c:v>
                </c:pt>
                <c:pt idx="126">
                  <c:v>-269.19999999999902</c:v>
                </c:pt>
                <c:pt idx="127">
                  <c:v>-269.19999999999902</c:v>
                </c:pt>
                <c:pt idx="128">
                  <c:v>-269.19999999999902</c:v>
                </c:pt>
                <c:pt idx="129">
                  <c:v>-269.19999999999902</c:v>
                </c:pt>
                <c:pt idx="130">
                  <c:v>-276.49999999999898</c:v>
                </c:pt>
                <c:pt idx="131">
                  <c:v>-276.49999999999898</c:v>
                </c:pt>
                <c:pt idx="132">
                  <c:v>-276.49999999999898</c:v>
                </c:pt>
                <c:pt idx="133">
                  <c:v>-276.49999999999898</c:v>
                </c:pt>
                <c:pt idx="134">
                  <c:v>-276.49999999999898</c:v>
                </c:pt>
                <c:pt idx="135">
                  <c:v>-290.599999999999</c:v>
                </c:pt>
                <c:pt idx="136">
                  <c:v>-290.599999999999</c:v>
                </c:pt>
                <c:pt idx="137">
                  <c:v>-290.599999999999</c:v>
                </c:pt>
                <c:pt idx="138">
                  <c:v>-290.599999999999</c:v>
                </c:pt>
                <c:pt idx="139">
                  <c:v>-290.599999999999</c:v>
                </c:pt>
                <c:pt idx="140">
                  <c:v>-281.099999999999</c:v>
                </c:pt>
                <c:pt idx="141">
                  <c:v>-281.099999999999</c:v>
                </c:pt>
                <c:pt idx="142">
                  <c:v>-281.099999999999</c:v>
                </c:pt>
                <c:pt idx="143">
                  <c:v>-281.099999999999</c:v>
                </c:pt>
                <c:pt idx="144">
                  <c:v>-281.099999999999</c:v>
                </c:pt>
                <c:pt idx="145">
                  <c:v>-279.69999999999902</c:v>
                </c:pt>
                <c:pt idx="146">
                  <c:v>-279.69999999999902</c:v>
                </c:pt>
                <c:pt idx="147">
                  <c:v>-279.69999999999902</c:v>
                </c:pt>
                <c:pt idx="148">
                  <c:v>-279.69999999999902</c:v>
                </c:pt>
                <c:pt idx="149">
                  <c:v>-279.69999999999902</c:v>
                </c:pt>
                <c:pt idx="150">
                  <c:v>-282.49999999999898</c:v>
                </c:pt>
                <c:pt idx="151">
                  <c:v>-282.49999999999898</c:v>
                </c:pt>
                <c:pt idx="152">
                  <c:v>-282.49999999999898</c:v>
                </c:pt>
                <c:pt idx="153">
                  <c:v>-282.49999999999898</c:v>
                </c:pt>
                <c:pt idx="154">
                  <c:v>-282.49999999999898</c:v>
                </c:pt>
                <c:pt idx="155">
                  <c:v>-277.99999999999898</c:v>
                </c:pt>
                <c:pt idx="156">
                  <c:v>-277.99999999999898</c:v>
                </c:pt>
                <c:pt idx="157">
                  <c:v>-277.99999999999898</c:v>
                </c:pt>
                <c:pt idx="158">
                  <c:v>-277.99999999999898</c:v>
                </c:pt>
                <c:pt idx="159">
                  <c:v>-277.99999999999898</c:v>
                </c:pt>
                <c:pt idx="160">
                  <c:v>-289.099999999999</c:v>
                </c:pt>
                <c:pt idx="161">
                  <c:v>-289.099999999999</c:v>
                </c:pt>
                <c:pt idx="162">
                  <c:v>-289.099999999999</c:v>
                </c:pt>
                <c:pt idx="163">
                  <c:v>-289.099999999999</c:v>
                </c:pt>
                <c:pt idx="164">
                  <c:v>-289.099999999999</c:v>
                </c:pt>
                <c:pt idx="165">
                  <c:v>-293.099999999999</c:v>
                </c:pt>
                <c:pt idx="166">
                  <c:v>-293.099999999999</c:v>
                </c:pt>
                <c:pt idx="167">
                  <c:v>-300.29999999999893</c:v>
                </c:pt>
                <c:pt idx="168">
                  <c:v>-300.29999999999893</c:v>
                </c:pt>
                <c:pt idx="169">
                  <c:v>-300.29999999999893</c:v>
                </c:pt>
                <c:pt idx="170">
                  <c:v>-300.29999999999893</c:v>
                </c:pt>
                <c:pt idx="171">
                  <c:v>-300.29999999999893</c:v>
                </c:pt>
                <c:pt idx="172">
                  <c:v>-300.49999999999898</c:v>
                </c:pt>
                <c:pt idx="173">
                  <c:v>-300.49999999999898</c:v>
                </c:pt>
                <c:pt idx="174">
                  <c:v>-300.49999999999898</c:v>
                </c:pt>
                <c:pt idx="175">
                  <c:v>-300.49999999999898</c:v>
                </c:pt>
                <c:pt idx="176">
                  <c:v>-300.49999999999898</c:v>
                </c:pt>
                <c:pt idx="177">
                  <c:v>-314.79999999999893</c:v>
                </c:pt>
                <c:pt idx="178">
                  <c:v>-314.79999999999893</c:v>
                </c:pt>
                <c:pt idx="179">
                  <c:v>-314.79999999999893</c:v>
                </c:pt>
                <c:pt idx="180">
                  <c:v>-314.79999999999893</c:v>
                </c:pt>
                <c:pt idx="181">
                  <c:v>-314.79999999999893</c:v>
                </c:pt>
                <c:pt idx="182">
                  <c:v>-314.49999999999898</c:v>
                </c:pt>
                <c:pt idx="183">
                  <c:v>-314.49999999999898</c:v>
                </c:pt>
                <c:pt idx="184">
                  <c:v>-314.49999999999898</c:v>
                </c:pt>
                <c:pt idx="185">
                  <c:v>-314.49999999999898</c:v>
                </c:pt>
                <c:pt idx="186">
                  <c:v>-314.49999999999898</c:v>
                </c:pt>
                <c:pt idx="187">
                  <c:v>-295.79999999999905</c:v>
                </c:pt>
                <c:pt idx="188">
                  <c:v>-295.79999999999905</c:v>
                </c:pt>
                <c:pt idx="189">
                  <c:v>-295.79999999999905</c:v>
                </c:pt>
                <c:pt idx="190">
                  <c:v>-295.79999999999905</c:v>
                </c:pt>
                <c:pt idx="191">
                  <c:v>-295.79999999999905</c:v>
                </c:pt>
                <c:pt idx="192">
                  <c:v>-301.89999999999907</c:v>
                </c:pt>
                <c:pt idx="193">
                  <c:v>-301.89999999999907</c:v>
                </c:pt>
                <c:pt idx="194">
                  <c:v>-301.89999999999907</c:v>
                </c:pt>
                <c:pt idx="195">
                  <c:v>-301.89999999999907</c:v>
                </c:pt>
                <c:pt idx="196">
                  <c:v>-301.89999999999907</c:v>
                </c:pt>
                <c:pt idx="197">
                  <c:v>-301.89999999999907</c:v>
                </c:pt>
                <c:pt idx="198">
                  <c:v>-301.89999999999907</c:v>
                </c:pt>
                <c:pt idx="199">
                  <c:v>-301.89999999999907</c:v>
                </c:pt>
                <c:pt idx="200">
                  <c:v>-301.89999999999907</c:v>
                </c:pt>
                <c:pt idx="201">
                  <c:v>-301.89999999999907</c:v>
                </c:pt>
                <c:pt idx="202">
                  <c:v>-301.89999999999907</c:v>
                </c:pt>
                <c:pt idx="203">
                  <c:v>-301.89999999999907</c:v>
                </c:pt>
                <c:pt idx="204">
                  <c:v>-301.89999999999907</c:v>
                </c:pt>
                <c:pt idx="205">
                  <c:v>-301.89999999999907</c:v>
                </c:pt>
                <c:pt idx="206">
                  <c:v>-303.09999999999911</c:v>
                </c:pt>
                <c:pt idx="207">
                  <c:v>-303.09999999999911</c:v>
                </c:pt>
                <c:pt idx="208">
                  <c:v>-303.09999999999911</c:v>
                </c:pt>
                <c:pt idx="209">
                  <c:v>-303.09999999999911</c:v>
                </c:pt>
                <c:pt idx="210">
                  <c:v>-303.09999999999911</c:v>
                </c:pt>
                <c:pt idx="211">
                  <c:v>-296.09999999999911</c:v>
                </c:pt>
                <c:pt idx="212">
                  <c:v>-296.09999999999911</c:v>
                </c:pt>
                <c:pt idx="213">
                  <c:v>-296.09999999999911</c:v>
                </c:pt>
                <c:pt idx="214">
                  <c:v>-296.09999999999911</c:v>
                </c:pt>
                <c:pt idx="215">
                  <c:v>-296.09999999999911</c:v>
                </c:pt>
                <c:pt idx="216">
                  <c:v>-310.09999999999911</c:v>
                </c:pt>
                <c:pt idx="217">
                  <c:v>-310.09999999999911</c:v>
                </c:pt>
                <c:pt idx="218">
                  <c:v>-310.09999999999911</c:v>
                </c:pt>
                <c:pt idx="219">
                  <c:v>-310.09999999999911</c:v>
                </c:pt>
                <c:pt idx="220">
                  <c:v>-310.09999999999911</c:v>
                </c:pt>
                <c:pt idx="221">
                  <c:v>-303.79999999999916</c:v>
                </c:pt>
                <c:pt idx="222">
                  <c:v>-303.79999999999916</c:v>
                </c:pt>
                <c:pt idx="223">
                  <c:v>-303.79999999999916</c:v>
                </c:pt>
                <c:pt idx="224">
                  <c:v>-303.79999999999916</c:v>
                </c:pt>
                <c:pt idx="225">
                  <c:v>-303.79999999999916</c:v>
                </c:pt>
                <c:pt idx="226">
                  <c:v>-282.69999999999914</c:v>
                </c:pt>
                <c:pt idx="227">
                  <c:v>-282.69999999999914</c:v>
                </c:pt>
                <c:pt idx="228">
                  <c:v>-282.69999999999914</c:v>
                </c:pt>
                <c:pt idx="229">
                  <c:v>-282.69999999999914</c:v>
                </c:pt>
                <c:pt idx="230">
                  <c:v>-282.69999999999914</c:v>
                </c:pt>
                <c:pt idx="231">
                  <c:v>-271.19999999999914</c:v>
                </c:pt>
                <c:pt idx="232">
                  <c:v>-271.19999999999914</c:v>
                </c:pt>
                <c:pt idx="233">
                  <c:v>-271.19999999999914</c:v>
                </c:pt>
                <c:pt idx="234">
                  <c:v>-271.19999999999914</c:v>
                </c:pt>
                <c:pt idx="235">
                  <c:v>-271.19999999999914</c:v>
                </c:pt>
                <c:pt idx="236">
                  <c:v>-265.19999999999914</c:v>
                </c:pt>
                <c:pt idx="237">
                  <c:v>-265.19999999999914</c:v>
                </c:pt>
                <c:pt idx="238">
                  <c:v>-265.19999999999914</c:v>
                </c:pt>
                <c:pt idx="239">
                  <c:v>-265.19999999999914</c:v>
                </c:pt>
                <c:pt idx="240">
                  <c:v>-265.19999999999914</c:v>
                </c:pt>
                <c:pt idx="241">
                  <c:v>-247.69999999999914</c:v>
                </c:pt>
                <c:pt idx="242">
                  <c:v>-247.69999999999914</c:v>
                </c:pt>
                <c:pt idx="243">
                  <c:v>-247.69999999999914</c:v>
                </c:pt>
                <c:pt idx="244">
                  <c:v>-247.69999999999914</c:v>
                </c:pt>
                <c:pt idx="245">
                  <c:v>-247.69999999999914</c:v>
                </c:pt>
                <c:pt idx="246">
                  <c:v>-247.69999999999914</c:v>
                </c:pt>
                <c:pt idx="247">
                  <c:v>-247.69999999999914</c:v>
                </c:pt>
                <c:pt idx="248">
                  <c:v>-247.69999999999914</c:v>
                </c:pt>
                <c:pt idx="249">
                  <c:v>-247.69999999999914</c:v>
                </c:pt>
                <c:pt idx="250">
                  <c:v>-247.69999999999914</c:v>
                </c:pt>
                <c:pt idx="251">
                  <c:v>-247.69999999999914</c:v>
                </c:pt>
                <c:pt idx="252">
                  <c:v>-247.69999999999914</c:v>
                </c:pt>
                <c:pt idx="253">
                  <c:v>-247.39999999999918</c:v>
                </c:pt>
                <c:pt idx="254">
                  <c:v>-247.39999999999918</c:v>
                </c:pt>
                <c:pt idx="255">
                  <c:v>-247.39999999999918</c:v>
                </c:pt>
                <c:pt idx="256">
                  <c:v>-247.39999999999918</c:v>
                </c:pt>
                <c:pt idx="257">
                  <c:v>-233.79999999999916</c:v>
                </c:pt>
                <c:pt idx="258">
                  <c:v>-233.79999999999916</c:v>
                </c:pt>
                <c:pt idx="259">
                  <c:v>-233.79999999999916</c:v>
                </c:pt>
                <c:pt idx="260">
                  <c:v>-233.79999999999916</c:v>
                </c:pt>
                <c:pt idx="261">
                  <c:v>-233.79999999999916</c:v>
                </c:pt>
                <c:pt idx="262">
                  <c:v>-200.89999999999918</c:v>
                </c:pt>
                <c:pt idx="263">
                  <c:v>-200.89999999999918</c:v>
                </c:pt>
                <c:pt idx="264">
                  <c:v>-200.89999999999918</c:v>
                </c:pt>
                <c:pt idx="265">
                  <c:v>-200.89999999999918</c:v>
                </c:pt>
                <c:pt idx="266">
                  <c:v>-200.89999999999918</c:v>
                </c:pt>
                <c:pt idx="267">
                  <c:v>-208.59999999999923</c:v>
                </c:pt>
                <c:pt idx="268">
                  <c:v>-208.59999999999923</c:v>
                </c:pt>
                <c:pt idx="269">
                  <c:v>-208.59999999999923</c:v>
                </c:pt>
                <c:pt idx="270">
                  <c:v>-208.59999999999923</c:v>
                </c:pt>
                <c:pt idx="271">
                  <c:v>-208.59999999999923</c:v>
                </c:pt>
                <c:pt idx="272">
                  <c:v>-221.29999999999916</c:v>
                </c:pt>
                <c:pt idx="273">
                  <c:v>-221.29999999999916</c:v>
                </c:pt>
                <c:pt idx="274">
                  <c:v>-221.29999999999916</c:v>
                </c:pt>
                <c:pt idx="275">
                  <c:v>-221.29999999999916</c:v>
                </c:pt>
                <c:pt idx="276">
                  <c:v>-231.79999999999916</c:v>
                </c:pt>
                <c:pt idx="277">
                  <c:v>-231.79999999999916</c:v>
                </c:pt>
                <c:pt idx="278">
                  <c:v>-231.79999999999916</c:v>
                </c:pt>
                <c:pt idx="279">
                  <c:v>-231.79999999999916</c:v>
                </c:pt>
                <c:pt idx="280">
                  <c:v>-231.79999999999916</c:v>
                </c:pt>
                <c:pt idx="281">
                  <c:v>-246.79999999999916</c:v>
                </c:pt>
                <c:pt idx="282">
                  <c:v>-246.79999999999916</c:v>
                </c:pt>
                <c:pt idx="283">
                  <c:v>-246.79999999999916</c:v>
                </c:pt>
                <c:pt idx="284">
                  <c:v>-246.79999999999916</c:v>
                </c:pt>
                <c:pt idx="285">
                  <c:v>-246.79999999999916</c:v>
                </c:pt>
                <c:pt idx="286">
                  <c:v>-250.19999999999925</c:v>
                </c:pt>
                <c:pt idx="287">
                  <c:v>-250.19999999999925</c:v>
                </c:pt>
                <c:pt idx="288">
                  <c:v>-250.19999999999925</c:v>
                </c:pt>
                <c:pt idx="289">
                  <c:v>-250.19999999999925</c:v>
                </c:pt>
                <c:pt idx="290">
                  <c:v>-255.49999999999932</c:v>
                </c:pt>
                <c:pt idx="291">
                  <c:v>-255.49999999999932</c:v>
                </c:pt>
                <c:pt idx="292">
                  <c:v>-255.49999999999932</c:v>
                </c:pt>
                <c:pt idx="293">
                  <c:v>-255.49999999999932</c:v>
                </c:pt>
                <c:pt idx="294">
                  <c:v>-255.49999999999932</c:v>
                </c:pt>
                <c:pt idx="295">
                  <c:v>-255.09999999999934</c:v>
                </c:pt>
                <c:pt idx="296">
                  <c:v>-255.09999999999934</c:v>
                </c:pt>
                <c:pt idx="297">
                  <c:v>-255.09999999999934</c:v>
                </c:pt>
                <c:pt idx="298">
                  <c:v>-255.09999999999934</c:v>
                </c:pt>
                <c:pt idx="299">
                  <c:v>-255.09999999999934</c:v>
                </c:pt>
                <c:pt idx="300">
                  <c:v>-252.89999999999935</c:v>
                </c:pt>
                <c:pt idx="301">
                  <c:v>-252.89999999999935</c:v>
                </c:pt>
                <c:pt idx="302">
                  <c:v>-252.89999999999935</c:v>
                </c:pt>
                <c:pt idx="303">
                  <c:v>-252.89999999999935</c:v>
                </c:pt>
                <c:pt idx="304">
                  <c:v>-252.89999999999935</c:v>
                </c:pt>
                <c:pt idx="305">
                  <c:v>-252.89999999999935</c:v>
                </c:pt>
                <c:pt idx="306">
                  <c:v>-252.89999999999935</c:v>
                </c:pt>
                <c:pt idx="307">
                  <c:v>-252.89999999999935</c:v>
                </c:pt>
                <c:pt idx="308">
                  <c:v>-252.89999999999935</c:v>
                </c:pt>
                <c:pt idx="309">
                  <c:v>-250.99999999999937</c:v>
                </c:pt>
                <c:pt idx="310">
                  <c:v>-250.99999999999937</c:v>
                </c:pt>
                <c:pt idx="311">
                  <c:v>-250.99999999999937</c:v>
                </c:pt>
                <c:pt idx="312">
                  <c:v>-250.99999999999937</c:v>
                </c:pt>
                <c:pt idx="313">
                  <c:v>-250.99999999999937</c:v>
                </c:pt>
                <c:pt idx="314">
                  <c:v>-228.99999999999937</c:v>
                </c:pt>
                <c:pt idx="315">
                  <c:v>-228.99999999999937</c:v>
                </c:pt>
                <c:pt idx="316">
                  <c:v>-228.99999999999937</c:v>
                </c:pt>
                <c:pt idx="317">
                  <c:v>-228.99999999999937</c:v>
                </c:pt>
                <c:pt idx="318">
                  <c:v>-228.99999999999937</c:v>
                </c:pt>
                <c:pt idx="319">
                  <c:v>-228.99999999999937</c:v>
                </c:pt>
                <c:pt idx="320">
                  <c:v>-228.99999999999937</c:v>
                </c:pt>
                <c:pt idx="321">
                  <c:v>-228.99999999999937</c:v>
                </c:pt>
                <c:pt idx="322">
                  <c:v>-224.99999999999937</c:v>
                </c:pt>
                <c:pt idx="323">
                  <c:v>-224.99999999999937</c:v>
                </c:pt>
                <c:pt idx="324">
                  <c:v>-224.99999999999937</c:v>
                </c:pt>
                <c:pt idx="325">
                  <c:v>-224.99999999999937</c:v>
                </c:pt>
                <c:pt idx="326">
                  <c:v>-224.99999999999937</c:v>
                </c:pt>
                <c:pt idx="327">
                  <c:v>-208.69999999999942</c:v>
                </c:pt>
                <c:pt idx="328">
                  <c:v>-208.69999999999942</c:v>
                </c:pt>
                <c:pt idx="329">
                  <c:v>-208.69999999999942</c:v>
                </c:pt>
                <c:pt idx="330">
                  <c:v>-208.69999999999942</c:v>
                </c:pt>
                <c:pt idx="331">
                  <c:v>-208.69999999999942</c:v>
                </c:pt>
                <c:pt idx="332">
                  <c:v>-212.19999999999942</c:v>
                </c:pt>
                <c:pt idx="333">
                  <c:v>-212.19999999999942</c:v>
                </c:pt>
                <c:pt idx="334">
                  <c:v>-212.19999999999942</c:v>
                </c:pt>
                <c:pt idx="335">
                  <c:v>-212.19999999999942</c:v>
                </c:pt>
                <c:pt idx="336">
                  <c:v>-212.19999999999942</c:v>
                </c:pt>
                <c:pt idx="337">
                  <c:v>-208.19999999999942</c:v>
                </c:pt>
                <c:pt idx="338">
                  <c:v>-208.19999999999942</c:v>
                </c:pt>
                <c:pt idx="339">
                  <c:v>-208.19999999999942</c:v>
                </c:pt>
                <c:pt idx="340">
                  <c:v>-208.19999999999942</c:v>
                </c:pt>
                <c:pt idx="341">
                  <c:v>-208.19999999999942</c:v>
                </c:pt>
                <c:pt idx="342">
                  <c:v>-206.49999999999937</c:v>
                </c:pt>
                <c:pt idx="343">
                  <c:v>-206.49999999999937</c:v>
                </c:pt>
                <c:pt idx="344">
                  <c:v>-206.49999999999937</c:v>
                </c:pt>
                <c:pt idx="345">
                  <c:v>-206.49999999999937</c:v>
                </c:pt>
                <c:pt idx="346">
                  <c:v>-226.39999999999935</c:v>
                </c:pt>
                <c:pt idx="347">
                  <c:v>-226.39999999999935</c:v>
                </c:pt>
                <c:pt idx="348">
                  <c:v>-226.39999999999935</c:v>
                </c:pt>
                <c:pt idx="349">
                  <c:v>-226.39999999999935</c:v>
                </c:pt>
                <c:pt idx="350">
                  <c:v>-226.39999999999935</c:v>
                </c:pt>
                <c:pt idx="351">
                  <c:v>-238.39999999999935</c:v>
                </c:pt>
                <c:pt idx="352">
                  <c:v>-238.39999999999935</c:v>
                </c:pt>
                <c:pt idx="353">
                  <c:v>-238.39999999999935</c:v>
                </c:pt>
                <c:pt idx="354">
                  <c:v>-238.39999999999935</c:v>
                </c:pt>
                <c:pt idx="355">
                  <c:v>-238.39999999999935</c:v>
                </c:pt>
                <c:pt idx="356">
                  <c:v>-223.39999999999935</c:v>
                </c:pt>
                <c:pt idx="357">
                  <c:v>-223.39999999999935</c:v>
                </c:pt>
                <c:pt idx="358">
                  <c:v>-223.39999999999935</c:v>
                </c:pt>
                <c:pt idx="359">
                  <c:v>-223.39999999999935</c:v>
                </c:pt>
                <c:pt idx="360">
                  <c:v>-223.39999999999935</c:v>
                </c:pt>
                <c:pt idx="361">
                  <c:v>-223.39999999999935</c:v>
                </c:pt>
                <c:pt idx="362">
                  <c:v>-223.39999999999935</c:v>
                </c:pt>
                <c:pt idx="363">
                  <c:v>-223.39999999999935</c:v>
                </c:pt>
                <c:pt idx="364">
                  <c:v>-223.39999999999935</c:v>
                </c:pt>
                <c:pt idx="365">
                  <c:v>-243.49999999999937</c:v>
                </c:pt>
                <c:pt idx="366">
                  <c:v>-243.49999999999937</c:v>
                </c:pt>
                <c:pt idx="367">
                  <c:v>-243.49999999999937</c:v>
                </c:pt>
                <c:pt idx="368">
                  <c:v>-243.49999999999937</c:v>
                </c:pt>
                <c:pt idx="369">
                  <c:v>-243.49999999999937</c:v>
                </c:pt>
                <c:pt idx="370">
                  <c:v>-239.19999999999936</c:v>
                </c:pt>
                <c:pt idx="371">
                  <c:v>-239.19999999999936</c:v>
                </c:pt>
                <c:pt idx="372">
                  <c:v>-239.19999999999936</c:v>
                </c:pt>
                <c:pt idx="373">
                  <c:v>-239.19999999999936</c:v>
                </c:pt>
                <c:pt idx="374">
                  <c:v>-239.19999999999936</c:v>
                </c:pt>
                <c:pt idx="375">
                  <c:v>-220.19999999999936</c:v>
                </c:pt>
                <c:pt idx="376">
                  <c:v>-220.19999999999936</c:v>
                </c:pt>
                <c:pt idx="377">
                  <c:v>-220.19999999999936</c:v>
                </c:pt>
                <c:pt idx="378">
                  <c:v>-220.19999999999936</c:v>
                </c:pt>
                <c:pt idx="379">
                  <c:v>-220.19999999999936</c:v>
                </c:pt>
                <c:pt idx="380">
                  <c:v>-215.39999999999935</c:v>
                </c:pt>
                <c:pt idx="381">
                  <c:v>-215.39999999999935</c:v>
                </c:pt>
                <c:pt idx="382">
                  <c:v>-215.39999999999935</c:v>
                </c:pt>
                <c:pt idx="383">
                  <c:v>-215.39999999999935</c:v>
                </c:pt>
                <c:pt idx="384">
                  <c:v>-215.39999999999935</c:v>
                </c:pt>
                <c:pt idx="385">
                  <c:v>-199.49999999999932</c:v>
                </c:pt>
                <c:pt idx="386">
                  <c:v>-199.49999999999932</c:v>
                </c:pt>
                <c:pt idx="387">
                  <c:v>-199.49999999999932</c:v>
                </c:pt>
                <c:pt idx="388">
                  <c:v>-199.49999999999932</c:v>
                </c:pt>
                <c:pt idx="389">
                  <c:v>-199.49999999999932</c:v>
                </c:pt>
                <c:pt idx="390">
                  <c:v>-209.49999999999932</c:v>
                </c:pt>
                <c:pt idx="391">
                  <c:v>-209.49999999999932</c:v>
                </c:pt>
                <c:pt idx="392">
                  <c:v>-209.49999999999932</c:v>
                </c:pt>
                <c:pt idx="393">
                  <c:v>-209.49999999999932</c:v>
                </c:pt>
                <c:pt idx="394">
                  <c:v>-209.49999999999932</c:v>
                </c:pt>
                <c:pt idx="395">
                  <c:v>-209.59999999999934</c:v>
                </c:pt>
                <c:pt idx="396">
                  <c:v>-209.59999999999934</c:v>
                </c:pt>
                <c:pt idx="397">
                  <c:v>-209.59999999999934</c:v>
                </c:pt>
                <c:pt idx="398">
                  <c:v>-209.59999999999934</c:v>
                </c:pt>
                <c:pt idx="399">
                  <c:v>-209.59999999999934</c:v>
                </c:pt>
                <c:pt idx="400">
                  <c:v>-210.29999999999939</c:v>
                </c:pt>
                <c:pt idx="401">
                  <c:v>-210.29999999999939</c:v>
                </c:pt>
                <c:pt idx="402">
                  <c:v>-210.29999999999939</c:v>
                </c:pt>
                <c:pt idx="403">
                  <c:v>-210.29999999999939</c:v>
                </c:pt>
                <c:pt idx="404">
                  <c:v>-210.29999999999939</c:v>
                </c:pt>
                <c:pt idx="405">
                  <c:v>-221.29999999999939</c:v>
                </c:pt>
                <c:pt idx="406">
                  <c:v>-221.29999999999939</c:v>
                </c:pt>
                <c:pt idx="407">
                  <c:v>-221.29999999999939</c:v>
                </c:pt>
                <c:pt idx="408">
                  <c:v>-221.29999999999939</c:v>
                </c:pt>
                <c:pt idx="409">
                  <c:v>-221.29999999999939</c:v>
                </c:pt>
                <c:pt idx="410">
                  <c:v>-226.79999999999939</c:v>
                </c:pt>
                <c:pt idx="411">
                  <c:v>-226.79999999999939</c:v>
                </c:pt>
                <c:pt idx="412">
                  <c:v>-232.49999999999937</c:v>
                </c:pt>
                <c:pt idx="413">
                  <c:v>-232.49999999999937</c:v>
                </c:pt>
                <c:pt idx="414">
                  <c:v>-232.49999999999937</c:v>
                </c:pt>
                <c:pt idx="415">
                  <c:v>-232.49999999999937</c:v>
                </c:pt>
                <c:pt idx="416">
                  <c:v>-206.5999999999994</c:v>
                </c:pt>
                <c:pt idx="417">
                  <c:v>-206.5999999999994</c:v>
                </c:pt>
                <c:pt idx="418">
                  <c:v>-206.5999999999994</c:v>
                </c:pt>
                <c:pt idx="419">
                  <c:v>-206.5999999999994</c:v>
                </c:pt>
                <c:pt idx="420">
                  <c:v>-206.5999999999994</c:v>
                </c:pt>
                <c:pt idx="421">
                  <c:v>-223.5999999999994</c:v>
                </c:pt>
                <c:pt idx="422">
                  <c:v>-223.5999999999994</c:v>
                </c:pt>
                <c:pt idx="423">
                  <c:v>-223.5999999999994</c:v>
                </c:pt>
                <c:pt idx="424">
                  <c:v>-223.5999999999994</c:v>
                </c:pt>
                <c:pt idx="425">
                  <c:v>-223.5999999999994</c:v>
                </c:pt>
                <c:pt idx="426">
                  <c:v>-218.79999999999939</c:v>
                </c:pt>
                <c:pt idx="427">
                  <c:v>-218.79999999999939</c:v>
                </c:pt>
                <c:pt idx="428">
                  <c:v>-218.79999999999939</c:v>
                </c:pt>
                <c:pt idx="429">
                  <c:v>-218.79999999999939</c:v>
                </c:pt>
                <c:pt idx="430">
                  <c:v>-218.79999999999939</c:v>
                </c:pt>
                <c:pt idx="431">
                  <c:v>-217.89999999999941</c:v>
                </c:pt>
                <c:pt idx="432">
                  <c:v>-217.89999999999941</c:v>
                </c:pt>
                <c:pt idx="433">
                  <c:v>-217.89999999999941</c:v>
                </c:pt>
                <c:pt idx="434">
                  <c:v>-217.89999999999941</c:v>
                </c:pt>
                <c:pt idx="435">
                  <c:v>-217.89999999999941</c:v>
                </c:pt>
                <c:pt idx="436">
                  <c:v>-204.89999999999941</c:v>
                </c:pt>
                <c:pt idx="437">
                  <c:v>-204.89999999999941</c:v>
                </c:pt>
                <c:pt idx="438">
                  <c:v>-204.89999999999941</c:v>
                </c:pt>
                <c:pt idx="439">
                  <c:v>-204.89999999999941</c:v>
                </c:pt>
                <c:pt idx="440">
                  <c:v>-204.89999999999941</c:v>
                </c:pt>
                <c:pt idx="441">
                  <c:v>-204.89999999999941</c:v>
                </c:pt>
                <c:pt idx="442">
                  <c:v>-204.89999999999941</c:v>
                </c:pt>
                <c:pt idx="443">
                  <c:v>-204.89999999999941</c:v>
                </c:pt>
                <c:pt idx="444">
                  <c:v>-204.89999999999941</c:v>
                </c:pt>
                <c:pt idx="445">
                  <c:v>-206.99999999999943</c:v>
                </c:pt>
                <c:pt idx="446">
                  <c:v>-206.99999999999943</c:v>
                </c:pt>
                <c:pt idx="447">
                  <c:v>-206.99999999999943</c:v>
                </c:pt>
                <c:pt idx="448">
                  <c:v>-206.99999999999943</c:v>
                </c:pt>
                <c:pt idx="449">
                  <c:v>-206.99999999999943</c:v>
                </c:pt>
                <c:pt idx="450">
                  <c:v>-197.59999999999945</c:v>
                </c:pt>
                <c:pt idx="451">
                  <c:v>-197.59999999999945</c:v>
                </c:pt>
                <c:pt idx="452">
                  <c:v>-197.59999999999945</c:v>
                </c:pt>
                <c:pt idx="453">
                  <c:v>-197.59999999999945</c:v>
                </c:pt>
                <c:pt idx="454">
                  <c:v>-197.59999999999945</c:v>
                </c:pt>
                <c:pt idx="455">
                  <c:v>-180.69999999999948</c:v>
                </c:pt>
                <c:pt idx="456">
                  <c:v>-180.69999999999948</c:v>
                </c:pt>
                <c:pt idx="457">
                  <c:v>-180.69999999999948</c:v>
                </c:pt>
                <c:pt idx="458">
                  <c:v>-180.69999999999948</c:v>
                </c:pt>
                <c:pt idx="459">
                  <c:v>-180.69999999999948</c:v>
                </c:pt>
                <c:pt idx="460">
                  <c:v>-186.59999999999951</c:v>
                </c:pt>
                <c:pt idx="461">
                  <c:v>-186.59999999999951</c:v>
                </c:pt>
                <c:pt idx="462">
                  <c:v>-186.59999999999951</c:v>
                </c:pt>
                <c:pt idx="463">
                  <c:v>-186.59999999999951</c:v>
                </c:pt>
                <c:pt idx="464">
                  <c:v>-186.59999999999951</c:v>
                </c:pt>
                <c:pt idx="465">
                  <c:v>-196.2999999999995</c:v>
                </c:pt>
                <c:pt idx="466">
                  <c:v>-196.2999999999995</c:v>
                </c:pt>
                <c:pt idx="467">
                  <c:v>-196.2999999999995</c:v>
                </c:pt>
                <c:pt idx="468">
                  <c:v>-196.2999999999995</c:v>
                </c:pt>
                <c:pt idx="469">
                  <c:v>-178.2999999999995</c:v>
                </c:pt>
                <c:pt idx="470">
                  <c:v>-178.2999999999995</c:v>
                </c:pt>
                <c:pt idx="471">
                  <c:v>-178.2999999999995</c:v>
                </c:pt>
                <c:pt idx="472">
                  <c:v>-178.2999999999995</c:v>
                </c:pt>
                <c:pt idx="473">
                  <c:v>-178.2999999999995</c:v>
                </c:pt>
                <c:pt idx="474">
                  <c:v>-177.2999999999995</c:v>
                </c:pt>
                <c:pt idx="475">
                  <c:v>-177.2999999999995</c:v>
                </c:pt>
                <c:pt idx="476">
                  <c:v>-177.2999999999995</c:v>
                </c:pt>
                <c:pt idx="477">
                  <c:v>-177.2999999999995</c:v>
                </c:pt>
                <c:pt idx="478">
                  <c:v>-177.2999999999995</c:v>
                </c:pt>
                <c:pt idx="479">
                  <c:v>-157.7999999999995</c:v>
                </c:pt>
                <c:pt idx="480">
                  <c:v>-157.7999999999995</c:v>
                </c:pt>
                <c:pt idx="481">
                  <c:v>-157.7999999999995</c:v>
                </c:pt>
                <c:pt idx="482">
                  <c:v>-157.7999999999995</c:v>
                </c:pt>
                <c:pt idx="483">
                  <c:v>-157.7999999999995</c:v>
                </c:pt>
                <c:pt idx="484">
                  <c:v>-158.19999999999948</c:v>
                </c:pt>
                <c:pt idx="485">
                  <c:v>-158.19999999999948</c:v>
                </c:pt>
                <c:pt idx="486">
                  <c:v>-158.19999999999948</c:v>
                </c:pt>
                <c:pt idx="487">
                  <c:v>-158.19999999999948</c:v>
                </c:pt>
                <c:pt idx="488">
                  <c:v>-158.19999999999948</c:v>
                </c:pt>
                <c:pt idx="489">
                  <c:v>-158.19999999999948</c:v>
                </c:pt>
                <c:pt idx="490">
                  <c:v>-158.19999999999948</c:v>
                </c:pt>
                <c:pt idx="491">
                  <c:v>-158.19999999999948</c:v>
                </c:pt>
                <c:pt idx="492">
                  <c:v>-158.19999999999948</c:v>
                </c:pt>
                <c:pt idx="493">
                  <c:v>-152.39999999999952</c:v>
                </c:pt>
                <c:pt idx="494">
                  <c:v>-152.39999999999952</c:v>
                </c:pt>
                <c:pt idx="495">
                  <c:v>-152.39999999999952</c:v>
                </c:pt>
                <c:pt idx="496">
                  <c:v>-154.39999999999952</c:v>
                </c:pt>
                <c:pt idx="497">
                  <c:v>-154.39999999999952</c:v>
                </c:pt>
                <c:pt idx="498">
                  <c:v>-154.39999999999952</c:v>
                </c:pt>
                <c:pt idx="499">
                  <c:v>-154.39999999999952</c:v>
                </c:pt>
                <c:pt idx="500">
                  <c:v>-159.39999999999952</c:v>
                </c:pt>
                <c:pt idx="501">
                  <c:v>-159.39999999999952</c:v>
                </c:pt>
                <c:pt idx="502">
                  <c:v>-159.39999999999952</c:v>
                </c:pt>
                <c:pt idx="503">
                  <c:v>-159.39999999999952</c:v>
                </c:pt>
                <c:pt idx="504">
                  <c:v>-159.39999999999952</c:v>
                </c:pt>
                <c:pt idx="505">
                  <c:v>-162.29999999999961</c:v>
                </c:pt>
                <c:pt idx="506">
                  <c:v>-162.29999999999961</c:v>
                </c:pt>
                <c:pt idx="507">
                  <c:v>-162.29999999999961</c:v>
                </c:pt>
                <c:pt idx="508">
                  <c:v>-162.29999999999961</c:v>
                </c:pt>
                <c:pt idx="509">
                  <c:v>-162.29999999999961</c:v>
                </c:pt>
                <c:pt idx="510">
                  <c:v>-154.89999999999964</c:v>
                </c:pt>
                <c:pt idx="511">
                  <c:v>-154.89999999999964</c:v>
                </c:pt>
                <c:pt idx="512">
                  <c:v>-154.89999999999964</c:v>
                </c:pt>
                <c:pt idx="513">
                  <c:v>-154.89999999999964</c:v>
                </c:pt>
                <c:pt idx="514">
                  <c:v>-154.89999999999964</c:v>
                </c:pt>
                <c:pt idx="515">
                  <c:v>-146.69999999999959</c:v>
                </c:pt>
                <c:pt idx="516">
                  <c:v>-146.69999999999959</c:v>
                </c:pt>
                <c:pt idx="517">
                  <c:v>-146.69999999999959</c:v>
                </c:pt>
                <c:pt idx="518">
                  <c:v>-146.69999999999959</c:v>
                </c:pt>
                <c:pt idx="519">
                  <c:v>-146.69999999999959</c:v>
                </c:pt>
                <c:pt idx="520">
                  <c:v>-146.69999999999959</c:v>
                </c:pt>
                <c:pt idx="521">
                  <c:v>-146.69999999999959</c:v>
                </c:pt>
                <c:pt idx="522">
                  <c:v>-146.69999999999959</c:v>
                </c:pt>
                <c:pt idx="523">
                  <c:v>-146.69999999999959</c:v>
                </c:pt>
                <c:pt idx="524">
                  <c:v>-159.49999999999955</c:v>
                </c:pt>
                <c:pt idx="525">
                  <c:v>-159.49999999999955</c:v>
                </c:pt>
                <c:pt idx="526">
                  <c:v>-159.49999999999955</c:v>
                </c:pt>
                <c:pt idx="527">
                  <c:v>-159.49999999999955</c:v>
                </c:pt>
                <c:pt idx="528">
                  <c:v>-159.49999999999955</c:v>
                </c:pt>
                <c:pt idx="529">
                  <c:v>-171.49999999999955</c:v>
                </c:pt>
                <c:pt idx="530">
                  <c:v>-171.49999999999955</c:v>
                </c:pt>
                <c:pt idx="531">
                  <c:v>-171.49999999999955</c:v>
                </c:pt>
                <c:pt idx="532">
                  <c:v>-171.49999999999955</c:v>
                </c:pt>
                <c:pt idx="533">
                  <c:v>-170.89999999999952</c:v>
                </c:pt>
                <c:pt idx="534">
                  <c:v>-170.89999999999952</c:v>
                </c:pt>
                <c:pt idx="535">
                  <c:v>-170.89999999999952</c:v>
                </c:pt>
                <c:pt idx="536">
                  <c:v>-170.89999999999952</c:v>
                </c:pt>
                <c:pt idx="537">
                  <c:v>-170.89999999999952</c:v>
                </c:pt>
                <c:pt idx="538">
                  <c:v>-162.99999999999955</c:v>
                </c:pt>
                <c:pt idx="539">
                  <c:v>-162.99999999999955</c:v>
                </c:pt>
                <c:pt idx="540">
                  <c:v>-162.99999999999955</c:v>
                </c:pt>
                <c:pt idx="541">
                  <c:v>-162.99999999999955</c:v>
                </c:pt>
                <c:pt idx="542">
                  <c:v>-162.99999999999955</c:v>
                </c:pt>
                <c:pt idx="543">
                  <c:v>-159.39999999999952</c:v>
                </c:pt>
                <c:pt idx="544">
                  <c:v>-159.39999999999952</c:v>
                </c:pt>
                <c:pt idx="545">
                  <c:v>-159.39999999999952</c:v>
                </c:pt>
                <c:pt idx="546">
                  <c:v>-159.39999999999952</c:v>
                </c:pt>
                <c:pt idx="547">
                  <c:v>-159.39999999999952</c:v>
                </c:pt>
                <c:pt idx="548">
                  <c:v>-159.39999999999952</c:v>
                </c:pt>
                <c:pt idx="549">
                  <c:v>-159.39999999999952</c:v>
                </c:pt>
                <c:pt idx="550">
                  <c:v>-159.39999999999952</c:v>
                </c:pt>
                <c:pt idx="551">
                  <c:v>-159.39999999999952</c:v>
                </c:pt>
                <c:pt idx="552">
                  <c:v>-167.59999999999957</c:v>
                </c:pt>
                <c:pt idx="553">
                  <c:v>-167.59999999999957</c:v>
                </c:pt>
                <c:pt idx="554">
                  <c:v>-167.59999999999957</c:v>
                </c:pt>
                <c:pt idx="555">
                  <c:v>-167.59999999999957</c:v>
                </c:pt>
                <c:pt idx="556">
                  <c:v>-167.59999999999957</c:v>
                </c:pt>
                <c:pt idx="557">
                  <c:v>-149.59999999999957</c:v>
                </c:pt>
                <c:pt idx="558">
                  <c:v>-149.59999999999957</c:v>
                </c:pt>
                <c:pt idx="559">
                  <c:v>-149.59999999999957</c:v>
                </c:pt>
                <c:pt idx="560">
                  <c:v>-149.59999999999957</c:v>
                </c:pt>
                <c:pt idx="561">
                  <c:v>-149.59999999999957</c:v>
                </c:pt>
                <c:pt idx="562">
                  <c:v>-149.59999999999957</c:v>
                </c:pt>
                <c:pt idx="563">
                  <c:v>-149.59999999999957</c:v>
                </c:pt>
                <c:pt idx="564">
                  <c:v>-135.59999999999957</c:v>
                </c:pt>
                <c:pt idx="565">
                  <c:v>-135.59999999999957</c:v>
                </c:pt>
                <c:pt idx="566">
                  <c:v>-135.59999999999957</c:v>
                </c:pt>
                <c:pt idx="567">
                  <c:v>-135.59999999999957</c:v>
                </c:pt>
                <c:pt idx="568">
                  <c:v>-135.59999999999957</c:v>
                </c:pt>
                <c:pt idx="569">
                  <c:v>-147.39999999999952</c:v>
                </c:pt>
                <c:pt idx="570">
                  <c:v>-147.39999999999952</c:v>
                </c:pt>
                <c:pt idx="571">
                  <c:v>-147.39999999999952</c:v>
                </c:pt>
                <c:pt idx="572">
                  <c:v>-147.39999999999952</c:v>
                </c:pt>
                <c:pt idx="573">
                  <c:v>-147.39999999999952</c:v>
                </c:pt>
                <c:pt idx="574">
                  <c:v>-131.49999999999955</c:v>
                </c:pt>
                <c:pt idx="575">
                  <c:v>-131.49999999999955</c:v>
                </c:pt>
                <c:pt idx="576">
                  <c:v>-131.49999999999955</c:v>
                </c:pt>
                <c:pt idx="577">
                  <c:v>-131.49999999999955</c:v>
                </c:pt>
                <c:pt idx="578">
                  <c:v>-131.49999999999955</c:v>
                </c:pt>
                <c:pt idx="579">
                  <c:v>-69.499999999999545</c:v>
                </c:pt>
                <c:pt idx="580">
                  <c:v>-69.499999999999545</c:v>
                </c:pt>
                <c:pt idx="581">
                  <c:v>-69.499999999999545</c:v>
                </c:pt>
                <c:pt idx="582">
                  <c:v>-69.499999999999545</c:v>
                </c:pt>
                <c:pt idx="583">
                  <c:v>-69.499999999999545</c:v>
                </c:pt>
                <c:pt idx="584">
                  <c:v>-67.499999999999545</c:v>
                </c:pt>
                <c:pt idx="585">
                  <c:v>-67.499999999999545</c:v>
                </c:pt>
                <c:pt idx="586">
                  <c:v>-67.499999999999545</c:v>
                </c:pt>
                <c:pt idx="587">
                  <c:v>-67.499999999999545</c:v>
                </c:pt>
                <c:pt idx="588">
                  <c:v>-67.499999999999545</c:v>
                </c:pt>
                <c:pt idx="589">
                  <c:v>-73.599999999999568</c:v>
                </c:pt>
                <c:pt idx="590">
                  <c:v>-73.599999999999568</c:v>
                </c:pt>
                <c:pt idx="591">
                  <c:v>-73.599999999999568</c:v>
                </c:pt>
                <c:pt idx="592">
                  <c:v>-73.599999999999568</c:v>
                </c:pt>
                <c:pt idx="593">
                  <c:v>-73.599999999999568</c:v>
                </c:pt>
                <c:pt idx="594">
                  <c:v>-52.599999999999568</c:v>
                </c:pt>
                <c:pt idx="595">
                  <c:v>-52.599999999999568</c:v>
                </c:pt>
                <c:pt idx="596">
                  <c:v>-52.599999999999568</c:v>
                </c:pt>
                <c:pt idx="597">
                  <c:v>-52.599999999999568</c:v>
                </c:pt>
                <c:pt idx="598">
                  <c:v>-52.599999999999568</c:v>
                </c:pt>
                <c:pt idx="599">
                  <c:v>-45.799999999999613</c:v>
                </c:pt>
                <c:pt idx="600">
                  <c:v>-45.799999999999613</c:v>
                </c:pt>
                <c:pt idx="601">
                  <c:v>-45.799999999999613</c:v>
                </c:pt>
                <c:pt idx="602">
                  <c:v>-45.799999999999613</c:v>
                </c:pt>
                <c:pt idx="603">
                  <c:v>-45.799999999999613</c:v>
                </c:pt>
                <c:pt idx="604">
                  <c:v>-45.799999999999613</c:v>
                </c:pt>
                <c:pt idx="605">
                  <c:v>-45.799999999999613</c:v>
                </c:pt>
                <c:pt idx="606">
                  <c:v>-45.799999999999613</c:v>
                </c:pt>
                <c:pt idx="607">
                  <c:v>-45.799999999999613</c:v>
                </c:pt>
                <c:pt idx="608">
                  <c:v>-64.799999999999613</c:v>
                </c:pt>
                <c:pt idx="609">
                  <c:v>-64.799999999999613</c:v>
                </c:pt>
                <c:pt idx="610">
                  <c:v>-64.799999999999613</c:v>
                </c:pt>
                <c:pt idx="611">
                  <c:v>-64.799999999999613</c:v>
                </c:pt>
                <c:pt idx="612">
                  <c:v>-64.799999999999613</c:v>
                </c:pt>
                <c:pt idx="613">
                  <c:v>-64.799999999999613</c:v>
                </c:pt>
                <c:pt idx="614">
                  <c:v>-64.799999999999613</c:v>
                </c:pt>
                <c:pt idx="615">
                  <c:v>-64.799999999999613</c:v>
                </c:pt>
                <c:pt idx="616">
                  <c:v>-64.799999999999613</c:v>
                </c:pt>
                <c:pt idx="617">
                  <c:v>-64.799999999999613</c:v>
                </c:pt>
                <c:pt idx="618">
                  <c:v>-66.499999999999659</c:v>
                </c:pt>
                <c:pt idx="619">
                  <c:v>-66.499999999999659</c:v>
                </c:pt>
                <c:pt idx="620">
                  <c:v>-66.499999999999659</c:v>
                </c:pt>
                <c:pt idx="621">
                  <c:v>-66.499999999999659</c:v>
                </c:pt>
                <c:pt idx="622">
                  <c:v>-66.499999999999659</c:v>
                </c:pt>
                <c:pt idx="623">
                  <c:v>-102.49999999999966</c:v>
                </c:pt>
                <c:pt idx="624">
                  <c:v>-102.49999999999966</c:v>
                </c:pt>
                <c:pt idx="625">
                  <c:v>-102.49999999999966</c:v>
                </c:pt>
                <c:pt idx="626">
                  <c:v>-102.49999999999966</c:v>
                </c:pt>
                <c:pt idx="627">
                  <c:v>-102.49999999999966</c:v>
                </c:pt>
                <c:pt idx="628">
                  <c:v>-102.79999999999961</c:v>
                </c:pt>
                <c:pt idx="629">
                  <c:v>-102.79999999999961</c:v>
                </c:pt>
                <c:pt idx="630">
                  <c:v>-102.79999999999961</c:v>
                </c:pt>
                <c:pt idx="631">
                  <c:v>-102.79999999999961</c:v>
                </c:pt>
                <c:pt idx="632">
                  <c:v>-102.79999999999961</c:v>
                </c:pt>
                <c:pt idx="633">
                  <c:v>-76.799999999999613</c:v>
                </c:pt>
                <c:pt idx="634">
                  <c:v>-76.799999999999613</c:v>
                </c:pt>
                <c:pt idx="635">
                  <c:v>-76.799999999999613</c:v>
                </c:pt>
                <c:pt idx="636">
                  <c:v>-76.799999999999613</c:v>
                </c:pt>
                <c:pt idx="637">
                  <c:v>-76.799999999999613</c:v>
                </c:pt>
                <c:pt idx="638">
                  <c:v>-100.19999999999959</c:v>
                </c:pt>
                <c:pt idx="639">
                  <c:v>-100.19999999999959</c:v>
                </c:pt>
                <c:pt idx="640">
                  <c:v>-100.19999999999959</c:v>
                </c:pt>
                <c:pt idx="641">
                  <c:v>-100.19999999999959</c:v>
                </c:pt>
                <c:pt idx="642">
                  <c:v>-100.19999999999959</c:v>
                </c:pt>
                <c:pt idx="643">
                  <c:v>-97.799999999999613</c:v>
                </c:pt>
                <c:pt idx="644">
                  <c:v>-97.799999999999613</c:v>
                </c:pt>
                <c:pt idx="645">
                  <c:v>-97.799999999999613</c:v>
                </c:pt>
                <c:pt idx="646">
                  <c:v>-97.799999999999613</c:v>
                </c:pt>
                <c:pt idx="647">
                  <c:v>-97.799999999999613</c:v>
                </c:pt>
                <c:pt idx="648">
                  <c:v>-122.79999999999961</c:v>
                </c:pt>
                <c:pt idx="649">
                  <c:v>-122.79999999999961</c:v>
                </c:pt>
                <c:pt idx="650">
                  <c:v>-122.79999999999961</c:v>
                </c:pt>
                <c:pt idx="651">
                  <c:v>-122.79999999999961</c:v>
                </c:pt>
                <c:pt idx="652">
                  <c:v>-122.79999999999961</c:v>
                </c:pt>
                <c:pt idx="653">
                  <c:v>-90.799999999999613</c:v>
                </c:pt>
                <c:pt idx="654">
                  <c:v>-90.799999999999613</c:v>
                </c:pt>
                <c:pt idx="655">
                  <c:v>-90.799999999999613</c:v>
                </c:pt>
                <c:pt idx="656">
                  <c:v>-90.799999999999613</c:v>
                </c:pt>
                <c:pt idx="657">
                  <c:v>-90.799999999999613</c:v>
                </c:pt>
                <c:pt idx="658">
                  <c:v>-90.799999999999613</c:v>
                </c:pt>
                <c:pt idx="659">
                  <c:v>-94.699999999999591</c:v>
                </c:pt>
                <c:pt idx="660">
                  <c:v>-94.699999999999591</c:v>
                </c:pt>
                <c:pt idx="661">
                  <c:v>-94.699999999999591</c:v>
                </c:pt>
                <c:pt idx="662">
                  <c:v>-94.699999999999591</c:v>
                </c:pt>
                <c:pt idx="663">
                  <c:v>-94.699999999999591</c:v>
                </c:pt>
                <c:pt idx="664">
                  <c:v>-121.69999999999959</c:v>
                </c:pt>
                <c:pt idx="665">
                  <c:v>-121.69999999999959</c:v>
                </c:pt>
                <c:pt idx="666">
                  <c:v>-121.69999999999959</c:v>
                </c:pt>
                <c:pt idx="667">
                  <c:v>-121.69999999999959</c:v>
                </c:pt>
                <c:pt idx="668">
                  <c:v>-121.69999999999959</c:v>
                </c:pt>
                <c:pt idx="669">
                  <c:v>-109.69999999999959</c:v>
                </c:pt>
                <c:pt idx="670">
                  <c:v>-109.69999999999959</c:v>
                </c:pt>
                <c:pt idx="671">
                  <c:v>-109.69999999999959</c:v>
                </c:pt>
                <c:pt idx="672">
                  <c:v>-109.69999999999959</c:v>
                </c:pt>
                <c:pt idx="673">
                  <c:v>-109.69999999999959</c:v>
                </c:pt>
                <c:pt idx="674">
                  <c:v>-124.19999999999959</c:v>
                </c:pt>
                <c:pt idx="675">
                  <c:v>-124.19999999999959</c:v>
                </c:pt>
                <c:pt idx="676">
                  <c:v>-124.19999999999959</c:v>
                </c:pt>
                <c:pt idx="677">
                  <c:v>-124.19999999999959</c:v>
                </c:pt>
                <c:pt idx="678">
                  <c:v>-124.19999999999959</c:v>
                </c:pt>
                <c:pt idx="679">
                  <c:v>-143.69999999999959</c:v>
                </c:pt>
                <c:pt idx="680">
                  <c:v>-143.69999999999959</c:v>
                </c:pt>
                <c:pt idx="681">
                  <c:v>-143.69999999999959</c:v>
                </c:pt>
                <c:pt idx="682">
                  <c:v>-143.69999999999959</c:v>
                </c:pt>
                <c:pt idx="683">
                  <c:v>-143.69999999999959</c:v>
                </c:pt>
                <c:pt idx="684">
                  <c:v>-140.29999999999961</c:v>
                </c:pt>
                <c:pt idx="685">
                  <c:v>-140.29999999999961</c:v>
                </c:pt>
                <c:pt idx="686">
                  <c:v>-140.29999999999961</c:v>
                </c:pt>
                <c:pt idx="687">
                  <c:v>-140.29999999999961</c:v>
                </c:pt>
                <c:pt idx="688">
                  <c:v>-140.29999999999961</c:v>
                </c:pt>
                <c:pt idx="689">
                  <c:v>-150.19999999999959</c:v>
                </c:pt>
                <c:pt idx="690">
                  <c:v>-150.19999999999959</c:v>
                </c:pt>
                <c:pt idx="691">
                  <c:v>-150.19999999999959</c:v>
                </c:pt>
                <c:pt idx="692">
                  <c:v>-150.19999999999959</c:v>
                </c:pt>
                <c:pt idx="693">
                  <c:v>-150.19999999999959</c:v>
                </c:pt>
                <c:pt idx="694">
                  <c:v>-163.19999999999959</c:v>
                </c:pt>
                <c:pt idx="695">
                  <c:v>-163.19999999999959</c:v>
                </c:pt>
                <c:pt idx="696">
                  <c:v>-163.19999999999959</c:v>
                </c:pt>
                <c:pt idx="697">
                  <c:v>-163.19999999999959</c:v>
                </c:pt>
                <c:pt idx="698">
                  <c:v>-163.19999999999959</c:v>
                </c:pt>
                <c:pt idx="699">
                  <c:v>-152.99999999999966</c:v>
                </c:pt>
                <c:pt idx="700">
                  <c:v>-152.99999999999966</c:v>
                </c:pt>
                <c:pt idx="701">
                  <c:v>-152.99999999999966</c:v>
                </c:pt>
                <c:pt idx="702">
                  <c:v>-152.99999999999966</c:v>
                </c:pt>
                <c:pt idx="703">
                  <c:v>-152.99999999999966</c:v>
                </c:pt>
                <c:pt idx="704">
                  <c:v>-128.49999999999966</c:v>
                </c:pt>
                <c:pt idx="705">
                  <c:v>-128.49999999999966</c:v>
                </c:pt>
                <c:pt idx="706">
                  <c:v>-128.49999999999966</c:v>
                </c:pt>
                <c:pt idx="707">
                  <c:v>-128.49999999999966</c:v>
                </c:pt>
                <c:pt idx="708">
                  <c:v>-128.49999999999966</c:v>
                </c:pt>
                <c:pt idx="709">
                  <c:v>-137.29999999999961</c:v>
                </c:pt>
                <c:pt idx="710">
                  <c:v>-137.29999999999961</c:v>
                </c:pt>
                <c:pt idx="711">
                  <c:v>-137.29999999999961</c:v>
                </c:pt>
                <c:pt idx="712">
                  <c:v>-137.29999999999961</c:v>
                </c:pt>
                <c:pt idx="713">
                  <c:v>-134.69999999999959</c:v>
                </c:pt>
                <c:pt idx="714">
                  <c:v>-134.69999999999959</c:v>
                </c:pt>
                <c:pt idx="715">
                  <c:v>-134.69999999999959</c:v>
                </c:pt>
                <c:pt idx="716">
                  <c:v>-134.69999999999959</c:v>
                </c:pt>
                <c:pt idx="717">
                  <c:v>-134.69999999999959</c:v>
                </c:pt>
                <c:pt idx="718">
                  <c:v>-141.69999999999959</c:v>
                </c:pt>
                <c:pt idx="719">
                  <c:v>-141.69999999999959</c:v>
                </c:pt>
                <c:pt idx="720">
                  <c:v>-141.69999999999959</c:v>
                </c:pt>
                <c:pt idx="721">
                  <c:v>-141.69999999999959</c:v>
                </c:pt>
                <c:pt idx="722">
                  <c:v>-141.69999999999959</c:v>
                </c:pt>
                <c:pt idx="723">
                  <c:v>-156.69999999999959</c:v>
                </c:pt>
                <c:pt idx="724">
                  <c:v>-156.69999999999959</c:v>
                </c:pt>
                <c:pt idx="725">
                  <c:v>-156.69999999999959</c:v>
                </c:pt>
                <c:pt idx="726">
                  <c:v>-156.69999999999959</c:v>
                </c:pt>
                <c:pt idx="727">
                  <c:v>-156.69999999999959</c:v>
                </c:pt>
                <c:pt idx="728">
                  <c:v>-154.99999999999966</c:v>
                </c:pt>
                <c:pt idx="729">
                  <c:v>-154.99999999999966</c:v>
                </c:pt>
                <c:pt idx="730">
                  <c:v>-154.99999999999966</c:v>
                </c:pt>
                <c:pt idx="731">
                  <c:v>-154.99999999999966</c:v>
                </c:pt>
                <c:pt idx="732">
                  <c:v>-154.99999999999966</c:v>
                </c:pt>
                <c:pt idx="733">
                  <c:v>-154.99999999999966</c:v>
                </c:pt>
                <c:pt idx="734">
                  <c:v>-154.99999999999966</c:v>
                </c:pt>
                <c:pt idx="735">
                  <c:v>-154.99999999999966</c:v>
                </c:pt>
                <c:pt idx="736">
                  <c:v>-154.99999999999966</c:v>
                </c:pt>
                <c:pt idx="737">
                  <c:v>-135.59999999999968</c:v>
                </c:pt>
                <c:pt idx="738">
                  <c:v>-135.59999999999968</c:v>
                </c:pt>
                <c:pt idx="739">
                  <c:v>-126.59999999999968</c:v>
                </c:pt>
                <c:pt idx="740">
                  <c:v>-126.59999999999968</c:v>
                </c:pt>
                <c:pt idx="741">
                  <c:v>-126.59999999999968</c:v>
                </c:pt>
                <c:pt idx="742">
                  <c:v>-126.59999999999968</c:v>
                </c:pt>
                <c:pt idx="743">
                  <c:v>-126.6999999999997</c:v>
                </c:pt>
                <c:pt idx="744">
                  <c:v>-126.6999999999997</c:v>
                </c:pt>
                <c:pt idx="745">
                  <c:v>-126.6999999999997</c:v>
                </c:pt>
                <c:pt idx="746">
                  <c:v>-126.6999999999997</c:v>
                </c:pt>
                <c:pt idx="747">
                  <c:v>-126.6999999999997</c:v>
                </c:pt>
                <c:pt idx="748">
                  <c:v>-119.6999999999997</c:v>
                </c:pt>
                <c:pt idx="749">
                  <c:v>-119.6999999999997</c:v>
                </c:pt>
                <c:pt idx="750">
                  <c:v>-119.6999999999997</c:v>
                </c:pt>
                <c:pt idx="751">
                  <c:v>-119.6999999999997</c:v>
                </c:pt>
                <c:pt idx="752">
                  <c:v>-119.6999999999997</c:v>
                </c:pt>
                <c:pt idx="753">
                  <c:v>-113.6999999999997</c:v>
                </c:pt>
                <c:pt idx="754">
                  <c:v>-113.6999999999997</c:v>
                </c:pt>
                <c:pt idx="755">
                  <c:v>-113.6999999999997</c:v>
                </c:pt>
                <c:pt idx="756">
                  <c:v>-113.6999999999997</c:v>
                </c:pt>
                <c:pt idx="757">
                  <c:v>-113.6999999999997</c:v>
                </c:pt>
                <c:pt idx="758">
                  <c:v>-115.29999999999973</c:v>
                </c:pt>
                <c:pt idx="759">
                  <c:v>-115.29999999999973</c:v>
                </c:pt>
                <c:pt idx="760">
                  <c:v>-115.29999999999973</c:v>
                </c:pt>
                <c:pt idx="761">
                  <c:v>-115.29999999999973</c:v>
                </c:pt>
                <c:pt idx="762">
                  <c:v>-115.29999999999973</c:v>
                </c:pt>
                <c:pt idx="763">
                  <c:v>-115.29999999999973</c:v>
                </c:pt>
                <c:pt idx="764">
                  <c:v>-115.29999999999973</c:v>
                </c:pt>
                <c:pt idx="765">
                  <c:v>-115.29999999999973</c:v>
                </c:pt>
                <c:pt idx="766">
                  <c:v>-115.29999999999973</c:v>
                </c:pt>
                <c:pt idx="767">
                  <c:v>-118.1999999999997</c:v>
                </c:pt>
                <c:pt idx="768">
                  <c:v>-118.1999999999997</c:v>
                </c:pt>
                <c:pt idx="769">
                  <c:v>-118.1999999999997</c:v>
                </c:pt>
                <c:pt idx="770">
                  <c:v>-118.1999999999997</c:v>
                </c:pt>
                <c:pt idx="771">
                  <c:v>-118.1999999999997</c:v>
                </c:pt>
                <c:pt idx="772">
                  <c:v>-125.1999999999997</c:v>
                </c:pt>
                <c:pt idx="773">
                  <c:v>-125.1999999999997</c:v>
                </c:pt>
                <c:pt idx="774">
                  <c:v>-125.1999999999997</c:v>
                </c:pt>
                <c:pt idx="775">
                  <c:v>-125.1999999999997</c:v>
                </c:pt>
                <c:pt idx="776">
                  <c:v>-125.1999999999997</c:v>
                </c:pt>
                <c:pt idx="777">
                  <c:v>-125.1999999999997</c:v>
                </c:pt>
                <c:pt idx="778">
                  <c:v>-125.1999999999997</c:v>
                </c:pt>
                <c:pt idx="779">
                  <c:v>-125.1999999999997</c:v>
                </c:pt>
                <c:pt idx="780">
                  <c:v>-125.1999999999997</c:v>
                </c:pt>
                <c:pt idx="781">
                  <c:v>-124.49999999999977</c:v>
                </c:pt>
                <c:pt idx="782">
                  <c:v>-124.49999999999977</c:v>
                </c:pt>
                <c:pt idx="783">
                  <c:v>-124.49999999999977</c:v>
                </c:pt>
                <c:pt idx="784">
                  <c:v>-124.49999999999977</c:v>
                </c:pt>
                <c:pt idx="785">
                  <c:v>-124.49999999999977</c:v>
                </c:pt>
                <c:pt idx="786">
                  <c:v>-134.5999999999998</c:v>
                </c:pt>
                <c:pt idx="787">
                  <c:v>-134.5999999999998</c:v>
                </c:pt>
                <c:pt idx="788">
                  <c:v>-134.5999999999998</c:v>
                </c:pt>
                <c:pt idx="789">
                  <c:v>-134.5999999999998</c:v>
                </c:pt>
                <c:pt idx="790">
                  <c:v>-134.5999999999998</c:v>
                </c:pt>
                <c:pt idx="791">
                  <c:v>-134.5999999999998</c:v>
                </c:pt>
                <c:pt idx="792">
                  <c:v>-134.5999999999998</c:v>
                </c:pt>
                <c:pt idx="793">
                  <c:v>-134.5999999999998</c:v>
                </c:pt>
                <c:pt idx="794">
                  <c:v>-134.5999999999998</c:v>
                </c:pt>
                <c:pt idx="795">
                  <c:v>-137.49999999999977</c:v>
                </c:pt>
                <c:pt idx="796">
                  <c:v>-137.49999999999977</c:v>
                </c:pt>
                <c:pt idx="797">
                  <c:v>-137.49999999999977</c:v>
                </c:pt>
                <c:pt idx="798">
                  <c:v>-137.49999999999977</c:v>
                </c:pt>
                <c:pt idx="799">
                  <c:v>-137.49999999999977</c:v>
                </c:pt>
                <c:pt idx="800">
                  <c:v>-128.79999999999973</c:v>
                </c:pt>
                <c:pt idx="801">
                  <c:v>-128.79999999999973</c:v>
                </c:pt>
                <c:pt idx="802">
                  <c:v>-128.79999999999973</c:v>
                </c:pt>
                <c:pt idx="803">
                  <c:v>-128.79999999999973</c:v>
                </c:pt>
                <c:pt idx="804">
                  <c:v>-127.5999999999998</c:v>
                </c:pt>
                <c:pt idx="805">
                  <c:v>-127.5999999999998</c:v>
                </c:pt>
                <c:pt idx="806">
                  <c:v>-127.5999999999998</c:v>
                </c:pt>
                <c:pt idx="807">
                  <c:v>-127.5999999999998</c:v>
                </c:pt>
                <c:pt idx="808">
                  <c:v>-127.5999999999998</c:v>
                </c:pt>
                <c:pt idx="809">
                  <c:v>-127.5999999999998</c:v>
                </c:pt>
                <c:pt idx="810">
                  <c:v>-127.5999999999998</c:v>
                </c:pt>
                <c:pt idx="811">
                  <c:v>-127.5999999999998</c:v>
                </c:pt>
                <c:pt idx="812">
                  <c:v>-127.5999999999998</c:v>
                </c:pt>
                <c:pt idx="813">
                  <c:v>-132.19999999999982</c:v>
                </c:pt>
                <c:pt idx="814">
                  <c:v>-132.19999999999982</c:v>
                </c:pt>
                <c:pt idx="815">
                  <c:v>-132.19999999999982</c:v>
                </c:pt>
                <c:pt idx="816">
                  <c:v>-132.19999999999982</c:v>
                </c:pt>
                <c:pt idx="817">
                  <c:v>-132.19999999999982</c:v>
                </c:pt>
                <c:pt idx="818">
                  <c:v>-132.19999999999982</c:v>
                </c:pt>
                <c:pt idx="819">
                  <c:v>-132.19999999999982</c:v>
                </c:pt>
                <c:pt idx="820">
                  <c:v>-132.19999999999982</c:v>
                </c:pt>
                <c:pt idx="821">
                  <c:v>-132.19999999999982</c:v>
                </c:pt>
                <c:pt idx="822">
                  <c:v>-132.19999999999982</c:v>
                </c:pt>
                <c:pt idx="823">
                  <c:v>-129.69999999999982</c:v>
                </c:pt>
                <c:pt idx="824">
                  <c:v>-129.69999999999982</c:v>
                </c:pt>
                <c:pt idx="825">
                  <c:v>-129.69999999999982</c:v>
                </c:pt>
                <c:pt idx="826">
                  <c:v>-129.69999999999982</c:v>
                </c:pt>
                <c:pt idx="827">
                  <c:v>-129.69999999999982</c:v>
                </c:pt>
                <c:pt idx="828">
                  <c:v>-132.99999999999989</c:v>
                </c:pt>
                <c:pt idx="829">
                  <c:v>-132.99999999999989</c:v>
                </c:pt>
                <c:pt idx="830">
                  <c:v>-132.99999999999989</c:v>
                </c:pt>
                <c:pt idx="831">
                  <c:v>-132.99999999999989</c:v>
                </c:pt>
                <c:pt idx="832">
                  <c:v>-132.99999999999989</c:v>
                </c:pt>
                <c:pt idx="833">
                  <c:v>-138.19999999999993</c:v>
                </c:pt>
                <c:pt idx="834">
                  <c:v>-138.19999999999993</c:v>
                </c:pt>
                <c:pt idx="835">
                  <c:v>-138.19999999999993</c:v>
                </c:pt>
                <c:pt idx="836">
                  <c:v>-138.19999999999993</c:v>
                </c:pt>
                <c:pt idx="837">
                  <c:v>-138.19999999999993</c:v>
                </c:pt>
                <c:pt idx="838">
                  <c:v>-129.79999999999995</c:v>
                </c:pt>
                <c:pt idx="839">
                  <c:v>-129.79999999999995</c:v>
                </c:pt>
                <c:pt idx="840">
                  <c:v>-129.79999999999995</c:v>
                </c:pt>
                <c:pt idx="841">
                  <c:v>-129.79999999999995</c:v>
                </c:pt>
                <c:pt idx="842">
                  <c:v>-129.79999999999995</c:v>
                </c:pt>
                <c:pt idx="843">
                  <c:v>-143</c:v>
                </c:pt>
                <c:pt idx="844">
                  <c:v>-143</c:v>
                </c:pt>
                <c:pt idx="845">
                  <c:v>-143</c:v>
                </c:pt>
                <c:pt idx="846">
                  <c:v>-143</c:v>
                </c:pt>
                <c:pt idx="847">
                  <c:v>-143</c:v>
                </c:pt>
                <c:pt idx="848">
                  <c:v>-143</c:v>
                </c:pt>
                <c:pt idx="849">
                  <c:v>-143</c:v>
                </c:pt>
                <c:pt idx="850">
                  <c:v>-143</c:v>
                </c:pt>
                <c:pt idx="851">
                  <c:v>-143</c:v>
                </c:pt>
                <c:pt idx="852">
                  <c:v>-148</c:v>
                </c:pt>
                <c:pt idx="853">
                  <c:v>-148</c:v>
                </c:pt>
                <c:pt idx="854">
                  <c:v>-148</c:v>
                </c:pt>
                <c:pt idx="855">
                  <c:v>-148</c:v>
                </c:pt>
                <c:pt idx="856">
                  <c:v>-148</c:v>
                </c:pt>
                <c:pt idx="857">
                  <c:v>-143</c:v>
                </c:pt>
                <c:pt idx="858">
                  <c:v>-143</c:v>
                </c:pt>
                <c:pt idx="859">
                  <c:v>-143</c:v>
                </c:pt>
                <c:pt idx="860">
                  <c:v>-143</c:v>
                </c:pt>
                <c:pt idx="861">
                  <c:v>-143</c:v>
                </c:pt>
                <c:pt idx="862">
                  <c:v>-149</c:v>
                </c:pt>
                <c:pt idx="863">
                  <c:v>-149</c:v>
                </c:pt>
                <c:pt idx="864">
                  <c:v>-149</c:v>
                </c:pt>
                <c:pt idx="865">
                  <c:v>-149</c:v>
                </c:pt>
                <c:pt idx="866">
                  <c:v>-149</c:v>
                </c:pt>
                <c:pt idx="867">
                  <c:v>-137</c:v>
                </c:pt>
                <c:pt idx="868">
                  <c:v>-137</c:v>
                </c:pt>
                <c:pt idx="869">
                  <c:v>-137</c:v>
                </c:pt>
                <c:pt idx="870">
                  <c:v>-137</c:v>
                </c:pt>
                <c:pt idx="871">
                  <c:v>-137</c:v>
                </c:pt>
                <c:pt idx="872">
                  <c:v>-133</c:v>
                </c:pt>
                <c:pt idx="873">
                  <c:v>-133</c:v>
                </c:pt>
                <c:pt idx="874">
                  <c:v>-133</c:v>
                </c:pt>
                <c:pt idx="875">
                  <c:v>-133</c:v>
                </c:pt>
                <c:pt idx="876">
                  <c:v>-133</c:v>
                </c:pt>
                <c:pt idx="877">
                  <c:v>-131</c:v>
                </c:pt>
                <c:pt idx="878">
                  <c:v>-131</c:v>
                </c:pt>
                <c:pt idx="879">
                  <c:v>-131</c:v>
                </c:pt>
                <c:pt idx="880">
                  <c:v>-131</c:v>
                </c:pt>
                <c:pt idx="881">
                  <c:v>-131</c:v>
                </c:pt>
                <c:pt idx="882">
                  <c:v>-143</c:v>
                </c:pt>
                <c:pt idx="883">
                  <c:v>-143</c:v>
                </c:pt>
                <c:pt idx="884">
                  <c:v>-143</c:v>
                </c:pt>
                <c:pt idx="885">
                  <c:v>-143</c:v>
                </c:pt>
                <c:pt idx="886">
                  <c:v>-143</c:v>
                </c:pt>
                <c:pt idx="887">
                  <c:v>-140</c:v>
                </c:pt>
                <c:pt idx="888">
                  <c:v>-140</c:v>
                </c:pt>
                <c:pt idx="889">
                  <c:v>-140</c:v>
                </c:pt>
                <c:pt idx="890">
                  <c:v>-140</c:v>
                </c:pt>
                <c:pt idx="891">
                  <c:v>-140</c:v>
                </c:pt>
                <c:pt idx="892">
                  <c:v>-133</c:v>
                </c:pt>
                <c:pt idx="893">
                  <c:v>-133</c:v>
                </c:pt>
                <c:pt idx="894">
                  <c:v>-133</c:v>
                </c:pt>
                <c:pt idx="895">
                  <c:v>-133</c:v>
                </c:pt>
                <c:pt idx="896">
                  <c:v>-133</c:v>
                </c:pt>
                <c:pt idx="897">
                  <c:v>-146</c:v>
                </c:pt>
                <c:pt idx="898">
                  <c:v>-146</c:v>
                </c:pt>
                <c:pt idx="899">
                  <c:v>-146</c:v>
                </c:pt>
                <c:pt idx="900">
                  <c:v>-146</c:v>
                </c:pt>
                <c:pt idx="901">
                  <c:v>-146</c:v>
                </c:pt>
                <c:pt idx="902">
                  <c:v>-146</c:v>
                </c:pt>
                <c:pt idx="903">
                  <c:v>-146</c:v>
                </c:pt>
                <c:pt idx="904">
                  <c:v>-153</c:v>
                </c:pt>
                <c:pt idx="905">
                  <c:v>-153</c:v>
                </c:pt>
                <c:pt idx="906">
                  <c:v>-153</c:v>
                </c:pt>
                <c:pt idx="907">
                  <c:v>-153</c:v>
                </c:pt>
                <c:pt idx="908">
                  <c:v>-153</c:v>
                </c:pt>
                <c:pt idx="909">
                  <c:v>-147</c:v>
                </c:pt>
                <c:pt idx="910">
                  <c:v>-147</c:v>
                </c:pt>
                <c:pt idx="911">
                  <c:v>-147</c:v>
                </c:pt>
                <c:pt idx="912">
                  <c:v>-147</c:v>
                </c:pt>
                <c:pt idx="913">
                  <c:v>-147</c:v>
                </c:pt>
                <c:pt idx="914">
                  <c:v>-161</c:v>
                </c:pt>
                <c:pt idx="915">
                  <c:v>-161</c:v>
                </c:pt>
                <c:pt idx="916">
                  <c:v>-161</c:v>
                </c:pt>
                <c:pt idx="917">
                  <c:v>-161</c:v>
                </c:pt>
                <c:pt idx="918">
                  <c:v>-161</c:v>
                </c:pt>
                <c:pt idx="919">
                  <c:v>-146</c:v>
                </c:pt>
                <c:pt idx="920">
                  <c:v>-146</c:v>
                </c:pt>
                <c:pt idx="921">
                  <c:v>-146</c:v>
                </c:pt>
                <c:pt idx="922">
                  <c:v>-146</c:v>
                </c:pt>
                <c:pt idx="923">
                  <c:v>-146</c:v>
                </c:pt>
                <c:pt idx="924">
                  <c:v>-159</c:v>
                </c:pt>
                <c:pt idx="925">
                  <c:v>-159</c:v>
                </c:pt>
                <c:pt idx="926">
                  <c:v>-159</c:v>
                </c:pt>
                <c:pt idx="927">
                  <c:v>-159</c:v>
                </c:pt>
                <c:pt idx="928">
                  <c:v>-159</c:v>
                </c:pt>
                <c:pt idx="929">
                  <c:v>-141</c:v>
                </c:pt>
                <c:pt idx="930">
                  <c:v>-141</c:v>
                </c:pt>
                <c:pt idx="931">
                  <c:v>-141</c:v>
                </c:pt>
                <c:pt idx="932">
                  <c:v>-141</c:v>
                </c:pt>
                <c:pt idx="933">
                  <c:v>-151</c:v>
                </c:pt>
                <c:pt idx="934">
                  <c:v>-151</c:v>
                </c:pt>
                <c:pt idx="935">
                  <c:v>-151</c:v>
                </c:pt>
                <c:pt idx="936">
                  <c:v>-151</c:v>
                </c:pt>
                <c:pt idx="937">
                  <c:v>-151</c:v>
                </c:pt>
                <c:pt idx="938">
                  <c:v>-152</c:v>
                </c:pt>
                <c:pt idx="939">
                  <c:v>-152</c:v>
                </c:pt>
                <c:pt idx="940">
                  <c:v>-152</c:v>
                </c:pt>
                <c:pt idx="941">
                  <c:v>-152</c:v>
                </c:pt>
                <c:pt idx="942">
                  <c:v>-152</c:v>
                </c:pt>
                <c:pt idx="943">
                  <c:v>-155</c:v>
                </c:pt>
                <c:pt idx="944">
                  <c:v>-155</c:v>
                </c:pt>
                <c:pt idx="945">
                  <c:v>-155</c:v>
                </c:pt>
                <c:pt idx="946">
                  <c:v>-155</c:v>
                </c:pt>
                <c:pt idx="947">
                  <c:v>-155</c:v>
                </c:pt>
                <c:pt idx="948">
                  <c:v>-153</c:v>
                </c:pt>
                <c:pt idx="949">
                  <c:v>-153</c:v>
                </c:pt>
                <c:pt idx="950">
                  <c:v>-153</c:v>
                </c:pt>
                <c:pt idx="951">
                  <c:v>-153</c:v>
                </c:pt>
                <c:pt idx="952">
                  <c:v>-153</c:v>
                </c:pt>
                <c:pt idx="953">
                  <c:v>-161</c:v>
                </c:pt>
                <c:pt idx="954">
                  <c:v>-161</c:v>
                </c:pt>
                <c:pt idx="955">
                  <c:v>-161</c:v>
                </c:pt>
                <c:pt idx="956">
                  <c:v>-161</c:v>
                </c:pt>
                <c:pt idx="957">
                  <c:v>-168</c:v>
                </c:pt>
                <c:pt idx="958">
                  <c:v>-168</c:v>
                </c:pt>
                <c:pt idx="959">
                  <c:v>-168</c:v>
                </c:pt>
                <c:pt idx="960">
                  <c:v>-168</c:v>
                </c:pt>
                <c:pt idx="961">
                  <c:v>-168</c:v>
                </c:pt>
                <c:pt idx="962">
                  <c:v>-132</c:v>
                </c:pt>
                <c:pt idx="963">
                  <c:v>-132</c:v>
                </c:pt>
                <c:pt idx="964">
                  <c:v>-132</c:v>
                </c:pt>
                <c:pt idx="965">
                  <c:v>-132</c:v>
                </c:pt>
                <c:pt idx="966">
                  <c:v>-132</c:v>
                </c:pt>
                <c:pt idx="967">
                  <c:v>-133</c:v>
                </c:pt>
                <c:pt idx="968">
                  <c:v>-133</c:v>
                </c:pt>
                <c:pt idx="969">
                  <c:v>-133</c:v>
                </c:pt>
                <c:pt idx="970">
                  <c:v>-133</c:v>
                </c:pt>
                <c:pt idx="971">
                  <c:v>-133</c:v>
                </c:pt>
                <c:pt idx="972">
                  <c:v>-126</c:v>
                </c:pt>
                <c:pt idx="973">
                  <c:v>-126</c:v>
                </c:pt>
                <c:pt idx="974">
                  <c:v>-126</c:v>
                </c:pt>
                <c:pt idx="975">
                  <c:v>-126</c:v>
                </c:pt>
                <c:pt idx="976">
                  <c:v>-126</c:v>
                </c:pt>
                <c:pt idx="977">
                  <c:v>-126</c:v>
                </c:pt>
                <c:pt idx="978">
                  <c:v>-126</c:v>
                </c:pt>
                <c:pt idx="979">
                  <c:v>-126</c:v>
                </c:pt>
                <c:pt idx="980">
                  <c:v>-126</c:v>
                </c:pt>
                <c:pt idx="981">
                  <c:v>-118</c:v>
                </c:pt>
                <c:pt idx="982">
                  <c:v>-126</c:v>
                </c:pt>
                <c:pt idx="983">
                  <c:v>-126</c:v>
                </c:pt>
                <c:pt idx="984">
                  <c:v>-126</c:v>
                </c:pt>
                <c:pt idx="985">
                  <c:v>-126</c:v>
                </c:pt>
                <c:pt idx="986">
                  <c:v>-126</c:v>
                </c:pt>
                <c:pt idx="987">
                  <c:v>-126</c:v>
                </c:pt>
                <c:pt idx="988">
                  <c:v>-126</c:v>
                </c:pt>
                <c:pt idx="989">
                  <c:v>-126</c:v>
                </c:pt>
                <c:pt idx="990">
                  <c:v>-126</c:v>
                </c:pt>
                <c:pt idx="991">
                  <c:v>-130</c:v>
                </c:pt>
                <c:pt idx="992">
                  <c:v>-130</c:v>
                </c:pt>
                <c:pt idx="993">
                  <c:v>-130</c:v>
                </c:pt>
                <c:pt idx="994">
                  <c:v>-130</c:v>
                </c:pt>
                <c:pt idx="995">
                  <c:v>-130</c:v>
                </c:pt>
                <c:pt idx="996">
                  <c:v>-128</c:v>
                </c:pt>
                <c:pt idx="997">
                  <c:v>-128</c:v>
                </c:pt>
                <c:pt idx="998">
                  <c:v>-128</c:v>
                </c:pt>
                <c:pt idx="999">
                  <c:v>-128</c:v>
                </c:pt>
                <c:pt idx="1000">
                  <c:v>-128</c:v>
                </c:pt>
                <c:pt idx="1001">
                  <c:v>-132</c:v>
                </c:pt>
                <c:pt idx="1002">
                  <c:v>-132</c:v>
                </c:pt>
                <c:pt idx="1003">
                  <c:v>-132</c:v>
                </c:pt>
                <c:pt idx="1004">
                  <c:v>-132</c:v>
                </c:pt>
                <c:pt idx="1005">
                  <c:v>-132</c:v>
                </c:pt>
                <c:pt idx="1006">
                  <c:v>-130</c:v>
                </c:pt>
                <c:pt idx="1007">
                  <c:v>-130</c:v>
                </c:pt>
                <c:pt idx="1008">
                  <c:v>-130</c:v>
                </c:pt>
                <c:pt idx="1009">
                  <c:v>-130</c:v>
                </c:pt>
                <c:pt idx="1010">
                  <c:v>-130</c:v>
                </c:pt>
                <c:pt idx="1011">
                  <c:v>-127</c:v>
                </c:pt>
                <c:pt idx="1012">
                  <c:v>-127</c:v>
                </c:pt>
                <c:pt idx="1013">
                  <c:v>-127</c:v>
                </c:pt>
                <c:pt idx="1014">
                  <c:v>-127</c:v>
                </c:pt>
                <c:pt idx="1015">
                  <c:v>-127</c:v>
                </c:pt>
                <c:pt idx="1016">
                  <c:v>-126</c:v>
                </c:pt>
                <c:pt idx="1017">
                  <c:v>-126</c:v>
                </c:pt>
                <c:pt idx="1018">
                  <c:v>-126</c:v>
                </c:pt>
                <c:pt idx="1019">
                  <c:v>-126</c:v>
                </c:pt>
                <c:pt idx="1020">
                  <c:v>-126</c:v>
                </c:pt>
                <c:pt idx="1021">
                  <c:v>-126</c:v>
                </c:pt>
                <c:pt idx="1022">
                  <c:v>-126</c:v>
                </c:pt>
                <c:pt idx="1023">
                  <c:v>-126</c:v>
                </c:pt>
                <c:pt idx="1024">
                  <c:v>-126</c:v>
                </c:pt>
                <c:pt idx="1025">
                  <c:v>-129</c:v>
                </c:pt>
                <c:pt idx="1026">
                  <c:v>-129</c:v>
                </c:pt>
                <c:pt idx="1027">
                  <c:v>-129</c:v>
                </c:pt>
                <c:pt idx="1028">
                  <c:v>-129</c:v>
                </c:pt>
                <c:pt idx="1029">
                  <c:v>-129</c:v>
                </c:pt>
                <c:pt idx="1030">
                  <c:v>-125</c:v>
                </c:pt>
                <c:pt idx="1031">
                  <c:v>-125</c:v>
                </c:pt>
                <c:pt idx="1032">
                  <c:v>-125</c:v>
                </c:pt>
                <c:pt idx="1033">
                  <c:v>-125</c:v>
                </c:pt>
                <c:pt idx="1034">
                  <c:v>-125</c:v>
                </c:pt>
                <c:pt idx="1035">
                  <c:v>-125</c:v>
                </c:pt>
                <c:pt idx="1036">
                  <c:v>-125</c:v>
                </c:pt>
                <c:pt idx="1037">
                  <c:v>-125</c:v>
                </c:pt>
                <c:pt idx="1038">
                  <c:v>-125</c:v>
                </c:pt>
                <c:pt idx="1039">
                  <c:v>-110</c:v>
                </c:pt>
                <c:pt idx="1040">
                  <c:v>-110</c:v>
                </c:pt>
                <c:pt idx="1041">
                  <c:v>-110</c:v>
                </c:pt>
                <c:pt idx="1042">
                  <c:v>-110</c:v>
                </c:pt>
                <c:pt idx="1043">
                  <c:v>-110</c:v>
                </c:pt>
                <c:pt idx="1044">
                  <c:v>-108</c:v>
                </c:pt>
                <c:pt idx="1045">
                  <c:v>-108</c:v>
                </c:pt>
                <c:pt idx="1046">
                  <c:v>-108</c:v>
                </c:pt>
                <c:pt idx="1047">
                  <c:v>-108</c:v>
                </c:pt>
                <c:pt idx="1048">
                  <c:v>-108</c:v>
                </c:pt>
                <c:pt idx="1049">
                  <c:v>-108</c:v>
                </c:pt>
                <c:pt idx="1050">
                  <c:v>-108</c:v>
                </c:pt>
                <c:pt idx="1051">
                  <c:v>-108</c:v>
                </c:pt>
                <c:pt idx="1052">
                  <c:v>-108</c:v>
                </c:pt>
                <c:pt idx="1053">
                  <c:v>-108</c:v>
                </c:pt>
                <c:pt idx="1054">
                  <c:v>-108</c:v>
                </c:pt>
                <c:pt idx="1055">
                  <c:v>-108</c:v>
                </c:pt>
                <c:pt idx="1056">
                  <c:v>-108</c:v>
                </c:pt>
                <c:pt idx="1057">
                  <c:v>-107</c:v>
                </c:pt>
                <c:pt idx="1058">
                  <c:v>-107</c:v>
                </c:pt>
                <c:pt idx="1059">
                  <c:v>-107</c:v>
                </c:pt>
                <c:pt idx="1060">
                  <c:v>-107</c:v>
                </c:pt>
                <c:pt idx="1061">
                  <c:v>-107</c:v>
                </c:pt>
                <c:pt idx="1062">
                  <c:v>-117</c:v>
                </c:pt>
                <c:pt idx="1063">
                  <c:v>-117</c:v>
                </c:pt>
                <c:pt idx="1064">
                  <c:v>-117</c:v>
                </c:pt>
                <c:pt idx="1065">
                  <c:v>-117</c:v>
                </c:pt>
                <c:pt idx="1066">
                  <c:v>-117</c:v>
                </c:pt>
                <c:pt idx="1067">
                  <c:v>-111</c:v>
                </c:pt>
                <c:pt idx="1068">
                  <c:v>-111</c:v>
                </c:pt>
                <c:pt idx="1069">
                  <c:v>-111</c:v>
                </c:pt>
                <c:pt idx="1070">
                  <c:v>-111</c:v>
                </c:pt>
                <c:pt idx="1071">
                  <c:v>-111</c:v>
                </c:pt>
                <c:pt idx="1072">
                  <c:v>-108</c:v>
                </c:pt>
                <c:pt idx="1073">
                  <c:v>-108</c:v>
                </c:pt>
                <c:pt idx="1074">
                  <c:v>-108</c:v>
                </c:pt>
                <c:pt idx="1075">
                  <c:v>-108</c:v>
                </c:pt>
                <c:pt idx="1076">
                  <c:v>-108</c:v>
                </c:pt>
                <c:pt idx="1077">
                  <c:v>-110</c:v>
                </c:pt>
                <c:pt idx="1078">
                  <c:v>-110</c:v>
                </c:pt>
                <c:pt idx="1079">
                  <c:v>-110</c:v>
                </c:pt>
                <c:pt idx="1080">
                  <c:v>-110</c:v>
                </c:pt>
                <c:pt idx="1081">
                  <c:v>-110</c:v>
                </c:pt>
                <c:pt idx="1082">
                  <c:v>-105</c:v>
                </c:pt>
                <c:pt idx="1083">
                  <c:v>-105</c:v>
                </c:pt>
                <c:pt idx="1084">
                  <c:v>-105</c:v>
                </c:pt>
                <c:pt idx="1085">
                  <c:v>-105</c:v>
                </c:pt>
                <c:pt idx="1086">
                  <c:v>-105</c:v>
                </c:pt>
                <c:pt idx="1087">
                  <c:v>-105</c:v>
                </c:pt>
                <c:pt idx="1088">
                  <c:v>-105</c:v>
                </c:pt>
                <c:pt idx="1089">
                  <c:v>-105</c:v>
                </c:pt>
                <c:pt idx="1090">
                  <c:v>-105</c:v>
                </c:pt>
                <c:pt idx="1091">
                  <c:v>-105</c:v>
                </c:pt>
                <c:pt idx="1092">
                  <c:v>-97</c:v>
                </c:pt>
                <c:pt idx="1093">
                  <c:v>-97</c:v>
                </c:pt>
                <c:pt idx="1094">
                  <c:v>-97</c:v>
                </c:pt>
                <c:pt idx="1095">
                  <c:v>-97</c:v>
                </c:pt>
                <c:pt idx="1096">
                  <c:v>-97</c:v>
                </c:pt>
                <c:pt idx="1097">
                  <c:v>-97</c:v>
                </c:pt>
                <c:pt idx="1098">
                  <c:v>-97</c:v>
                </c:pt>
                <c:pt idx="1099">
                  <c:v>-97</c:v>
                </c:pt>
                <c:pt idx="1100">
                  <c:v>-97</c:v>
                </c:pt>
                <c:pt idx="1101">
                  <c:v>-90</c:v>
                </c:pt>
                <c:pt idx="1102">
                  <c:v>-90</c:v>
                </c:pt>
                <c:pt idx="1103">
                  <c:v>-90</c:v>
                </c:pt>
                <c:pt idx="1104">
                  <c:v>-90</c:v>
                </c:pt>
                <c:pt idx="1105">
                  <c:v>-90</c:v>
                </c:pt>
                <c:pt idx="1106">
                  <c:v>-103</c:v>
                </c:pt>
                <c:pt idx="1107">
                  <c:v>-103</c:v>
                </c:pt>
                <c:pt idx="1108">
                  <c:v>-103</c:v>
                </c:pt>
                <c:pt idx="1109">
                  <c:v>-103</c:v>
                </c:pt>
                <c:pt idx="1110">
                  <c:v>-103</c:v>
                </c:pt>
                <c:pt idx="1111">
                  <c:v>-92</c:v>
                </c:pt>
                <c:pt idx="1112">
                  <c:v>-92</c:v>
                </c:pt>
                <c:pt idx="1113">
                  <c:v>-92</c:v>
                </c:pt>
                <c:pt idx="1114">
                  <c:v>-92</c:v>
                </c:pt>
                <c:pt idx="1115">
                  <c:v>-92</c:v>
                </c:pt>
                <c:pt idx="1116">
                  <c:v>-111</c:v>
                </c:pt>
                <c:pt idx="1117">
                  <c:v>-111</c:v>
                </c:pt>
                <c:pt idx="1118">
                  <c:v>-111</c:v>
                </c:pt>
                <c:pt idx="1119">
                  <c:v>-111</c:v>
                </c:pt>
                <c:pt idx="1120">
                  <c:v>-111</c:v>
                </c:pt>
                <c:pt idx="1121">
                  <c:v>-124</c:v>
                </c:pt>
                <c:pt idx="1122">
                  <c:v>-124</c:v>
                </c:pt>
                <c:pt idx="1123">
                  <c:v>-124</c:v>
                </c:pt>
                <c:pt idx="1124">
                  <c:v>-124</c:v>
                </c:pt>
                <c:pt idx="1125">
                  <c:v>-124</c:v>
                </c:pt>
                <c:pt idx="1126">
                  <c:v>-98</c:v>
                </c:pt>
                <c:pt idx="1127">
                  <c:v>-98</c:v>
                </c:pt>
                <c:pt idx="1128">
                  <c:v>-98</c:v>
                </c:pt>
                <c:pt idx="1129">
                  <c:v>-98</c:v>
                </c:pt>
                <c:pt idx="1130">
                  <c:v>-98</c:v>
                </c:pt>
                <c:pt idx="1131">
                  <c:v>-85</c:v>
                </c:pt>
                <c:pt idx="1132">
                  <c:v>-85</c:v>
                </c:pt>
                <c:pt idx="1133">
                  <c:v>-85</c:v>
                </c:pt>
                <c:pt idx="1134">
                  <c:v>-85</c:v>
                </c:pt>
                <c:pt idx="1135">
                  <c:v>-85</c:v>
                </c:pt>
                <c:pt idx="1136">
                  <c:v>-73</c:v>
                </c:pt>
                <c:pt idx="1137">
                  <c:v>-73</c:v>
                </c:pt>
                <c:pt idx="1138">
                  <c:v>-73</c:v>
                </c:pt>
                <c:pt idx="1139">
                  <c:v>-73</c:v>
                </c:pt>
                <c:pt idx="1140">
                  <c:v>-73</c:v>
                </c:pt>
                <c:pt idx="1141">
                  <c:v>-126</c:v>
                </c:pt>
                <c:pt idx="1142">
                  <c:v>-126</c:v>
                </c:pt>
                <c:pt idx="1143">
                  <c:v>-126</c:v>
                </c:pt>
                <c:pt idx="1144">
                  <c:v>-126</c:v>
                </c:pt>
                <c:pt idx="1145">
                  <c:v>-126</c:v>
                </c:pt>
                <c:pt idx="1146">
                  <c:v>-126</c:v>
                </c:pt>
                <c:pt idx="1147">
                  <c:v>-126</c:v>
                </c:pt>
                <c:pt idx="1148">
                  <c:v>-126</c:v>
                </c:pt>
                <c:pt idx="1149">
                  <c:v>-126</c:v>
                </c:pt>
                <c:pt idx="1150">
                  <c:v>-126</c:v>
                </c:pt>
                <c:pt idx="1151">
                  <c:v>-126</c:v>
                </c:pt>
                <c:pt idx="1152">
                  <c:v>-126</c:v>
                </c:pt>
                <c:pt idx="1153">
                  <c:v>-118</c:v>
                </c:pt>
                <c:pt idx="1154">
                  <c:v>-118</c:v>
                </c:pt>
                <c:pt idx="1155">
                  <c:v>-118</c:v>
                </c:pt>
                <c:pt idx="1156">
                  <c:v>-118</c:v>
                </c:pt>
                <c:pt idx="1157">
                  <c:v>-118</c:v>
                </c:pt>
                <c:pt idx="1158">
                  <c:v>-87</c:v>
                </c:pt>
                <c:pt idx="1159">
                  <c:v>-87</c:v>
                </c:pt>
                <c:pt idx="1160">
                  <c:v>-87</c:v>
                </c:pt>
                <c:pt idx="1161">
                  <c:v>-87</c:v>
                </c:pt>
                <c:pt idx="1162">
                  <c:v>-87</c:v>
                </c:pt>
                <c:pt idx="1163">
                  <c:v>-97</c:v>
                </c:pt>
                <c:pt idx="1164">
                  <c:v>-97</c:v>
                </c:pt>
                <c:pt idx="1165">
                  <c:v>-97</c:v>
                </c:pt>
                <c:pt idx="1166">
                  <c:v>-97</c:v>
                </c:pt>
                <c:pt idx="1167">
                  <c:v>-97</c:v>
                </c:pt>
                <c:pt idx="1168">
                  <c:v>-58</c:v>
                </c:pt>
                <c:pt idx="1169">
                  <c:v>-58</c:v>
                </c:pt>
                <c:pt idx="1170">
                  <c:v>-58</c:v>
                </c:pt>
                <c:pt idx="1171">
                  <c:v>-58</c:v>
                </c:pt>
                <c:pt idx="1172">
                  <c:v>-58</c:v>
                </c:pt>
                <c:pt idx="1173">
                  <c:v>-52</c:v>
                </c:pt>
                <c:pt idx="1174">
                  <c:v>-52</c:v>
                </c:pt>
                <c:pt idx="1175">
                  <c:v>-52</c:v>
                </c:pt>
                <c:pt idx="1176">
                  <c:v>-52</c:v>
                </c:pt>
                <c:pt idx="1177">
                  <c:v>-55</c:v>
                </c:pt>
                <c:pt idx="1178">
                  <c:v>-55</c:v>
                </c:pt>
                <c:pt idx="1179">
                  <c:v>-55</c:v>
                </c:pt>
                <c:pt idx="1180">
                  <c:v>-55</c:v>
                </c:pt>
                <c:pt idx="1181">
                  <c:v>-55</c:v>
                </c:pt>
                <c:pt idx="1182">
                  <c:v>-98</c:v>
                </c:pt>
                <c:pt idx="1183">
                  <c:v>-98</c:v>
                </c:pt>
                <c:pt idx="1184">
                  <c:v>-98</c:v>
                </c:pt>
                <c:pt idx="1185">
                  <c:v>-98</c:v>
                </c:pt>
                <c:pt idx="1186">
                  <c:v>-98</c:v>
                </c:pt>
                <c:pt idx="1187">
                  <c:v>-106</c:v>
                </c:pt>
                <c:pt idx="1188">
                  <c:v>-106</c:v>
                </c:pt>
                <c:pt idx="1189">
                  <c:v>-106</c:v>
                </c:pt>
                <c:pt idx="1190">
                  <c:v>-106</c:v>
                </c:pt>
                <c:pt idx="1191">
                  <c:v>-106</c:v>
                </c:pt>
                <c:pt idx="1192">
                  <c:v>-94</c:v>
                </c:pt>
                <c:pt idx="1193">
                  <c:v>-94</c:v>
                </c:pt>
                <c:pt idx="1194">
                  <c:v>-94</c:v>
                </c:pt>
                <c:pt idx="1195">
                  <c:v>-94</c:v>
                </c:pt>
                <c:pt idx="1196">
                  <c:v>-94</c:v>
                </c:pt>
                <c:pt idx="1197">
                  <c:v>-106</c:v>
                </c:pt>
                <c:pt idx="1198">
                  <c:v>-106</c:v>
                </c:pt>
                <c:pt idx="1199">
                  <c:v>-106</c:v>
                </c:pt>
                <c:pt idx="1200">
                  <c:v>-106</c:v>
                </c:pt>
                <c:pt idx="1201">
                  <c:v>-106</c:v>
                </c:pt>
                <c:pt idx="1202">
                  <c:v>-106</c:v>
                </c:pt>
                <c:pt idx="1203">
                  <c:v>-106</c:v>
                </c:pt>
                <c:pt idx="1204">
                  <c:v>-106</c:v>
                </c:pt>
                <c:pt idx="1205">
                  <c:v>-106</c:v>
                </c:pt>
                <c:pt idx="1206">
                  <c:v>-109</c:v>
                </c:pt>
                <c:pt idx="1207">
                  <c:v>-109</c:v>
                </c:pt>
                <c:pt idx="1208">
                  <c:v>-109</c:v>
                </c:pt>
                <c:pt idx="1209">
                  <c:v>-109</c:v>
                </c:pt>
                <c:pt idx="1210">
                  <c:v>-109</c:v>
                </c:pt>
                <c:pt idx="1211">
                  <c:v>-107</c:v>
                </c:pt>
                <c:pt idx="1212">
                  <c:v>-107</c:v>
                </c:pt>
                <c:pt idx="1213">
                  <c:v>-107</c:v>
                </c:pt>
                <c:pt idx="1214">
                  <c:v>-107</c:v>
                </c:pt>
                <c:pt idx="1215">
                  <c:v>-107</c:v>
                </c:pt>
                <c:pt idx="1216">
                  <c:v>-99</c:v>
                </c:pt>
                <c:pt idx="1217">
                  <c:v>-99</c:v>
                </c:pt>
                <c:pt idx="1218">
                  <c:v>-99</c:v>
                </c:pt>
                <c:pt idx="1219">
                  <c:v>-99</c:v>
                </c:pt>
                <c:pt idx="1220">
                  <c:v>-99</c:v>
                </c:pt>
                <c:pt idx="1221">
                  <c:v>-99</c:v>
                </c:pt>
                <c:pt idx="1222">
                  <c:v>-99</c:v>
                </c:pt>
                <c:pt idx="1223">
                  <c:v>-99</c:v>
                </c:pt>
                <c:pt idx="1224">
                  <c:v>-99</c:v>
                </c:pt>
                <c:pt idx="1225">
                  <c:v>-81</c:v>
                </c:pt>
                <c:pt idx="1226">
                  <c:v>-81</c:v>
                </c:pt>
                <c:pt idx="1227">
                  <c:v>-81</c:v>
                </c:pt>
                <c:pt idx="1228">
                  <c:v>-81</c:v>
                </c:pt>
                <c:pt idx="1229">
                  <c:v>-81</c:v>
                </c:pt>
                <c:pt idx="1230">
                  <c:v>-81</c:v>
                </c:pt>
                <c:pt idx="1231">
                  <c:v>-81</c:v>
                </c:pt>
                <c:pt idx="1232">
                  <c:v>-81</c:v>
                </c:pt>
                <c:pt idx="1233">
                  <c:v>-81</c:v>
                </c:pt>
                <c:pt idx="1234">
                  <c:v>-81</c:v>
                </c:pt>
                <c:pt idx="1235">
                  <c:v>-82</c:v>
                </c:pt>
                <c:pt idx="1236">
                  <c:v>-82</c:v>
                </c:pt>
                <c:pt idx="1237">
                  <c:v>-82</c:v>
                </c:pt>
                <c:pt idx="1238">
                  <c:v>-82</c:v>
                </c:pt>
                <c:pt idx="1239">
                  <c:v>-82</c:v>
                </c:pt>
                <c:pt idx="1240">
                  <c:v>-76</c:v>
                </c:pt>
                <c:pt idx="1241">
                  <c:v>-76</c:v>
                </c:pt>
                <c:pt idx="1242">
                  <c:v>-76</c:v>
                </c:pt>
                <c:pt idx="1243">
                  <c:v>-76</c:v>
                </c:pt>
                <c:pt idx="1244">
                  <c:v>-76</c:v>
                </c:pt>
                <c:pt idx="1245">
                  <c:v>-74</c:v>
                </c:pt>
                <c:pt idx="1246">
                  <c:v>-74</c:v>
                </c:pt>
                <c:pt idx="1247">
                  <c:v>-74</c:v>
                </c:pt>
                <c:pt idx="1248">
                  <c:v>-74</c:v>
                </c:pt>
                <c:pt idx="1249">
                  <c:v>-74</c:v>
                </c:pt>
                <c:pt idx="1250">
                  <c:v>-73</c:v>
                </c:pt>
                <c:pt idx="1251">
                  <c:v>-73</c:v>
                </c:pt>
                <c:pt idx="1252">
                  <c:v>-73</c:v>
                </c:pt>
                <c:pt idx="1253">
                  <c:v>-73</c:v>
                </c:pt>
                <c:pt idx="1254">
                  <c:v>-72</c:v>
                </c:pt>
                <c:pt idx="1255">
                  <c:v>-72</c:v>
                </c:pt>
                <c:pt idx="1256">
                  <c:v>-72</c:v>
                </c:pt>
                <c:pt idx="1257">
                  <c:v>-72</c:v>
                </c:pt>
                <c:pt idx="1258">
                  <c:v>-72</c:v>
                </c:pt>
                <c:pt idx="1259">
                  <c:v>-70</c:v>
                </c:pt>
                <c:pt idx="1260">
                  <c:v>-70</c:v>
                </c:pt>
                <c:pt idx="1261">
                  <c:v>-70</c:v>
                </c:pt>
                <c:pt idx="1262">
                  <c:v>-70</c:v>
                </c:pt>
                <c:pt idx="1263">
                  <c:v>-70</c:v>
                </c:pt>
                <c:pt idx="1264">
                  <c:v>-68</c:v>
                </c:pt>
                <c:pt idx="1265">
                  <c:v>-68</c:v>
                </c:pt>
                <c:pt idx="1266">
                  <c:v>-68</c:v>
                </c:pt>
                <c:pt idx="1267">
                  <c:v>-68</c:v>
                </c:pt>
                <c:pt idx="1268">
                  <c:v>-68</c:v>
                </c:pt>
                <c:pt idx="1269">
                  <c:v>-67</c:v>
                </c:pt>
                <c:pt idx="1270">
                  <c:v>-67</c:v>
                </c:pt>
                <c:pt idx="1271">
                  <c:v>-67</c:v>
                </c:pt>
                <c:pt idx="1272">
                  <c:v>-67</c:v>
                </c:pt>
                <c:pt idx="1273">
                  <c:v>-67</c:v>
                </c:pt>
                <c:pt idx="1274">
                  <c:v>-74</c:v>
                </c:pt>
                <c:pt idx="1275">
                  <c:v>-74</c:v>
                </c:pt>
                <c:pt idx="1276">
                  <c:v>-74</c:v>
                </c:pt>
                <c:pt idx="1277">
                  <c:v>-74</c:v>
                </c:pt>
                <c:pt idx="1278">
                  <c:v>-74</c:v>
                </c:pt>
                <c:pt idx="1279">
                  <c:v>-79</c:v>
                </c:pt>
                <c:pt idx="1280">
                  <c:v>-79</c:v>
                </c:pt>
                <c:pt idx="1281">
                  <c:v>-79</c:v>
                </c:pt>
                <c:pt idx="1282">
                  <c:v>-79</c:v>
                </c:pt>
                <c:pt idx="1283">
                  <c:v>-79</c:v>
                </c:pt>
                <c:pt idx="1284">
                  <c:v>-79</c:v>
                </c:pt>
                <c:pt idx="1285">
                  <c:v>-79</c:v>
                </c:pt>
                <c:pt idx="1286">
                  <c:v>-79</c:v>
                </c:pt>
                <c:pt idx="1287">
                  <c:v>-79</c:v>
                </c:pt>
                <c:pt idx="1288">
                  <c:v>-79</c:v>
                </c:pt>
                <c:pt idx="1289">
                  <c:v>-79</c:v>
                </c:pt>
                <c:pt idx="1290">
                  <c:v>-79</c:v>
                </c:pt>
                <c:pt idx="1291">
                  <c:v>-79</c:v>
                </c:pt>
                <c:pt idx="1292">
                  <c:v>-79</c:v>
                </c:pt>
                <c:pt idx="1293">
                  <c:v>-79</c:v>
                </c:pt>
                <c:pt idx="1294">
                  <c:v>-79</c:v>
                </c:pt>
                <c:pt idx="1295">
                  <c:v>-79</c:v>
                </c:pt>
                <c:pt idx="1296">
                  <c:v>-79</c:v>
                </c:pt>
                <c:pt idx="1297">
                  <c:v>-79</c:v>
                </c:pt>
                <c:pt idx="1298">
                  <c:v>-79</c:v>
                </c:pt>
                <c:pt idx="1299">
                  <c:v>-79</c:v>
                </c:pt>
                <c:pt idx="1300">
                  <c:v>-79</c:v>
                </c:pt>
                <c:pt idx="1301">
                  <c:v>-79</c:v>
                </c:pt>
                <c:pt idx="1302">
                  <c:v>-76</c:v>
                </c:pt>
                <c:pt idx="1303">
                  <c:v>-76</c:v>
                </c:pt>
                <c:pt idx="1304">
                  <c:v>-76</c:v>
                </c:pt>
                <c:pt idx="1305">
                  <c:v>-76</c:v>
                </c:pt>
                <c:pt idx="1306">
                  <c:v>-76</c:v>
                </c:pt>
                <c:pt idx="1307">
                  <c:v>-80</c:v>
                </c:pt>
                <c:pt idx="1308">
                  <c:v>-80</c:v>
                </c:pt>
                <c:pt idx="1309">
                  <c:v>-80</c:v>
                </c:pt>
                <c:pt idx="1310">
                  <c:v>-80</c:v>
                </c:pt>
                <c:pt idx="1311">
                  <c:v>-80</c:v>
                </c:pt>
                <c:pt idx="1312">
                  <c:v>-74</c:v>
                </c:pt>
                <c:pt idx="1313">
                  <c:v>-74</c:v>
                </c:pt>
                <c:pt idx="1314">
                  <c:v>-74</c:v>
                </c:pt>
                <c:pt idx="1315">
                  <c:v>-74</c:v>
                </c:pt>
                <c:pt idx="1316">
                  <c:v>-74</c:v>
                </c:pt>
                <c:pt idx="1317">
                  <c:v>-68</c:v>
                </c:pt>
                <c:pt idx="1318">
                  <c:v>-68</c:v>
                </c:pt>
                <c:pt idx="1319">
                  <c:v>-68</c:v>
                </c:pt>
                <c:pt idx="1320">
                  <c:v>-68</c:v>
                </c:pt>
                <c:pt idx="1321">
                  <c:v>-68</c:v>
                </c:pt>
                <c:pt idx="1322">
                  <c:v>-69</c:v>
                </c:pt>
                <c:pt idx="1323">
                  <c:v>-69</c:v>
                </c:pt>
                <c:pt idx="1324">
                  <c:v>-69</c:v>
                </c:pt>
                <c:pt idx="1325">
                  <c:v>-69</c:v>
                </c:pt>
                <c:pt idx="1326">
                  <c:v>-69</c:v>
                </c:pt>
                <c:pt idx="1327">
                  <c:v>-66</c:v>
                </c:pt>
                <c:pt idx="1328">
                  <c:v>-66</c:v>
                </c:pt>
                <c:pt idx="1329">
                  <c:v>-66</c:v>
                </c:pt>
                <c:pt idx="1330">
                  <c:v>-66</c:v>
                </c:pt>
                <c:pt idx="1331">
                  <c:v>-66</c:v>
                </c:pt>
                <c:pt idx="1332">
                  <c:v>-62</c:v>
                </c:pt>
                <c:pt idx="1333">
                  <c:v>-62</c:v>
                </c:pt>
                <c:pt idx="1334">
                  <c:v>-62</c:v>
                </c:pt>
                <c:pt idx="1335">
                  <c:v>-62</c:v>
                </c:pt>
                <c:pt idx="1336">
                  <c:v>-62</c:v>
                </c:pt>
                <c:pt idx="1337">
                  <c:v>-56</c:v>
                </c:pt>
                <c:pt idx="1338">
                  <c:v>-56</c:v>
                </c:pt>
                <c:pt idx="1339">
                  <c:v>-56</c:v>
                </c:pt>
                <c:pt idx="1340">
                  <c:v>-56</c:v>
                </c:pt>
                <c:pt idx="1341">
                  <c:v>-56</c:v>
                </c:pt>
                <c:pt idx="1342">
                  <c:v>-56</c:v>
                </c:pt>
                <c:pt idx="1343">
                  <c:v>-56</c:v>
                </c:pt>
                <c:pt idx="1344">
                  <c:v>-56</c:v>
                </c:pt>
                <c:pt idx="1345">
                  <c:v>-56</c:v>
                </c:pt>
                <c:pt idx="1346">
                  <c:v>-54</c:v>
                </c:pt>
                <c:pt idx="1347">
                  <c:v>-54</c:v>
                </c:pt>
                <c:pt idx="1348">
                  <c:v>-54</c:v>
                </c:pt>
                <c:pt idx="1349">
                  <c:v>-54</c:v>
                </c:pt>
                <c:pt idx="1350">
                  <c:v>-54</c:v>
                </c:pt>
                <c:pt idx="1351">
                  <c:v>-55</c:v>
                </c:pt>
                <c:pt idx="1352">
                  <c:v>-55</c:v>
                </c:pt>
                <c:pt idx="1353">
                  <c:v>-55</c:v>
                </c:pt>
                <c:pt idx="1354">
                  <c:v>-55</c:v>
                </c:pt>
                <c:pt idx="1355">
                  <c:v>-55</c:v>
                </c:pt>
                <c:pt idx="1356">
                  <c:v>-45</c:v>
                </c:pt>
                <c:pt idx="1357">
                  <c:v>-45</c:v>
                </c:pt>
                <c:pt idx="1358">
                  <c:v>-45</c:v>
                </c:pt>
                <c:pt idx="1359">
                  <c:v>-45</c:v>
                </c:pt>
                <c:pt idx="1360">
                  <c:v>-45</c:v>
                </c:pt>
                <c:pt idx="1361">
                  <c:v>-36</c:v>
                </c:pt>
                <c:pt idx="1362">
                  <c:v>-36</c:v>
                </c:pt>
                <c:pt idx="1363">
                  <c:v>-36</c:v>
                </c:pt>
                <c:pt idx="1364">
                  <c:v>-36</c:v>
                </c:pt>
                <c:pt idx="1365">
                  <c:v>-36</c:v>
                </c:pt>
                <c:pt idx="1366">
                  <c:v>-25</c:v>
                </c:pt>
                <c:pt idx="1367">
                  <c:v>-25</c:v>
                </c:pt>
                <c:pt idx="1368">
                  <c:v>-25</c:v>
                </c:pt>
                <c:pt idx="1369">
                  <c:v>-25</c:v>
                </c:pt>
                <c:pt idx="1370">
                  <c:v>-25</c:v>
                </c:pt>
                <c:pt idx="1371">
                  <c:v>-28</c:v>
                </c:pt>
                <c:pt idx="1372">
                  <c:v>-28</c:v>
                </c:pt>
                <c:pt idx="1373">
                  <c:v>-28</c:v>
                </c:pt>
                <c:pt idx="1374">
                  <c:v>-28</c:v>
                </c:pt>
                <c:pt idx="1375">
                  <c:v>-28</c:v>
                </c:pt>
                <c:pt idx="1376">
                  <c:v>-29</c:v>
                </c:pt>
                <c:pt idx="1377">
                  <c:v>-29</c:v>
                </c:pt>
                <c:pt idx="1378">
                  <c:v>-29</c:v>
                </c:pt>
                <c:pt idx="1379">
                  <c:v>-29</c:v>
                </c:pt>
                <c:pt idx="1380">
                  <c:v>-29</c:v>
                </c:pt>
                <c:pt idx="1381">
                  <c:v>-30</c:v>
                </c:pt>
                <c:pt idx="1382">
                  <c:v>-30</c:v>
                </c:pt>
                <c:pt idx="1383">
                  <c:v>-30</c:v>
                </c:pt>
                <c:pt idx="1384">
                  <c:v>-30</c:v>
                </c:pt>
                <c:pt idx="1385">
                  <c:v>-30</c:v>
                </c:pt>
                <c:pt idx="1386">
                  <c:v>-25</c:v>
                </c:pt>
                <c:pt idx="1387">
                  <c:v>-25</c:v>
                </c:pt>
                <c:pt idx="1388">
                  <c:v>-25</c:v>
                </c:pt>
                <c:pt idx="1389">
                  <c:v>-25</c:v>
                </c:pt>
                <c:pt idx="1390">
                  <c:v>-25</c:v>
                </c:pt>
                <c:pt idx="1391">
                  <c:v>-32</c:v>
                </c:pt>
                <c:pt idx="1392">
                  <c:v>-32</c:v>
                </c:pt>
                <c:pt idx="1393">
                  <c:v>-32</c:v>
                </c:pt>
                <c:pt idx="1394">
                  <c:v>-32</c:v>
                </c:pt>
                <c:pt idx="1395">
                  <c:v>-32</c:v>
                </c:pt>
                <c:pt idx="1396">
                  <c:v>-32</c:v>
                </c:pt>
                <c:pt idx="1397">
                  <c:v>-32</c:v>
                </c:pt>
                <c:pt idx="1398">
                  <c:v>-21</c:v>
                </c:pt>
                <c:pt idx="1399">
                  <c:v>-21</c:v>
                </c:pt>
                <c:pt idx="1400">
                  <c:v>-21</c:v>
                </c:pt>
                <c:pt idx="1401">
                  <c:v>-21</c:v>
                </c:pt>
                <c:pt idx="1402">
                  <c:v>-21</c:v>
                </c:pt>
                <c:pt idx="1403">
                  <c:v>-14</c:v>
                </c:pt>
                <c:pt idx="1404">
                  <c:v>-14</c:v>
                </c:pt>
                <c:pt idx="1405">
                  <c:v>-14</c:v>
                </c:pt>
                <c:pt idx="1406">
                  <c:v>-14</c:v>
                </c:pt>
                <c:pt idx="1407">
                  <c:v>-14</c:v>
                </c:pt>
                <c:pt idx="1408">
                  <c:v>-13</c:v>
                </c:pt>
                <c:pt idx="1409">
                  <c:v>-13</c:v>
                </c:pt>
                <c:pt idx="1410">
                  <c:v>-13</c:v>
                </c:pt>
                <c:pt idx="1411">
                  <c:v>-13</c:v>
                </c:pt>
                <c:pt idx="1412">
                  <c:v>-13</c:v>
                </c:pt>
                <c:pt idx="1413">
                  <c:v>-16</c:v>
                </c:pt>
                <c:pt idx="1414">
                  <c:v>-16</c:v>
                </c:pt>
                <c:pt idx="1415">
                  <c:v>-16</c:v>
                </c:pt>
                <c:pt idx="1416">
                  <c:v>-16</c:v>
                </c:pt>
                <c:pt idx="1417">
                  <c:v>-16</c:v>
                </c:pt>
                <c:pt idx="1418">
                  <c:v>-18</c:v>
                </c:pt>
                <c:pt idx="1419">
                  <c:v>-18</c:v>
                </c:pt>
                <c:pt idx="1420">
                  <c:v>-18</c:v>
                </c:pt>
                <c:pt idx="1421">
                  <c:v>-18</c:v>
                </c:pt>
                <c:pt idx="1422">
                  <c:v>-21</c:v>
                </c:pt>
                <c:pt idx="1423">
                  <c:v>-21</c:v>
                </c:pt>
                <c:pt idx="1424">
                  <c:v>-21</c:v>
                </c:pt>
                <c:pt idx="1425">
                  <c:v>-21</c:v>
                </c:pt>
                <c:pt idx="1426">
                  <c:v>-21</c:v>
                </c:pt>
                <c:pt idx="1427">
                  <c:v>-16</c:v>
                </c:pt>
                <c:pt idx="1428">
                  <c:v>-16</c:v>
                </c:pt>
                <c:pt idx="1429">
                  <c:v>-16</c:v>
                </c:pt>
                <c:pt idx="1430">
                  <c:v>-16</c:v>
                </c:pt>
                <c:pt idx="1431">
                  <c:v>-16</c:v>
                </c:pt>
                <c:pt idx="1432">
                  <c:v>-13</c:v>
                </c:pt>
                <c:pt idx="1433">
                  <c:v>-13</c:v>
                </c:pt>
                <c:pt idx="1434">
                  <c:v>-13</c:v>
                </c:pt>
                <c:pt idx="1435">
                  <c:v>-13</c:v>
                </c:pt>
                <c:pt idx="1436">
                  <c:v>-13</c:v>
                </c:pt>
                <c:pt idx="1437">
                  <c:v>-3</c:v>
                </c:pt>
                <c:pt idx="1438">
                  <c:v>-3</c:v>
                </c:pt>
                <c:pt idx="1439">
                  <c:v>-3</c:v>
                </c:pt>
                <c:pt idx="1440">
                  <c:v>-3</c:v>
                </c:pt>
                <c:pt idx="1441">
                  <c:v>-3</c:v>
                </c:pt>
                <c:pt idx="1442">
                  <c:v>-2</c:v>
                </c:pt>
                <c:pt idx="1443">
                  <c:v>-2</c:v>
                </c:pt>
                <c:pt idx="1444">
                  <c:v>-2</c:v>
                </c:pt>
                <c:pt idx="1445">
                  <c:v>-2</c:v>
                </c:pt>
                <c:pt idx="1446">
                  <c:v>-2</c:v>
                </c:pt>
                <c:pt idx="1447">
                  <c:v>-4</c:v>
                </c:pt>
                <c:pt idx="1448">
                  <c:v>-4</c:v>
                </c:pt>
                <c:pt idx="1449">
                  <c:v>-4</c:v>
                </c:pt>
                <c:pt idx="1450">
                  <c:v>-4</c:v>
                </c:pt>
                <c:pt idx="1451">
                  <c:v>-4</c:v>
                </c:pt>
                <c:pt idx="1452">
                  <c:v>1</c:v>
                </c:pt>
                <c:pt idx="1453">
                  <c:v>1</c:v>
                </c:pt>
                <c:pt idx="1454">
                  <c:v>1</c:v>
                </c:pt>
                <c:pt idx="1455">
                  <c:v>1</c:v>
                </c:pt>
                <c:pt idx="1456">
                  <c:v>1</c:v>
                </c:pt>
                <c:pt idx="1457">
                  <c:v>2</c:v>
                </c:pt>
                <c:pt idx="1458">
                  <c:v>2</c:v>
                </c:pt>
                <c:pt idx="1459">
                  <c:v>2</c:v>
                </c:pt>
                <c:pt idx="1460">
                  <c:v>2</c:v>
                </c:pt>
                <c:pt idx="1461">
                  <c:v>2</c:v>
                </c:pt>
                <c:pt idx="1462">
                  <c:v>-4</c:v>
                </c:pt>
                <c:pt idx="1463">
                  <c:v>-4</c:v>
                </c:pt>
                <c:pt idx="1464">
                  <c:v>-4</c:v>
                </c:pt>
                <c:pt idx="1465">
                  <c:v>-4</c:v>
                </c:pt>
                <c:pt idx="1466">
                  <c:v>-4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曜日別リターン!$O$25</c:f>
              <c:strCache>
                <c:ptCount val="1"/>
                <c:pt idx="0">
                  <c:v>火曜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  <c:pt idx="1471">
                  <c:v>40914</c:v>
                </c:pt>
                <c:pt idx="1472">
                  <c:v>40913</c:v>
                </c:pt>
                <c:pt idx="1473">
                  <c:v>40912</c:v>
                </c:pt>
              </c:numCache>
            </c:numRef>
          </c:cat>
          <c:val>
            <c:numRef>
              <c:f>曜日別リターン!$O$26:$O$1744</c:f>
              <c:numCache>
                <c:formatCode>#,##0"円";[Red]\-#,##0"円"</c:formatCode>
                <c:ptCount val="1719"/>
                <c:pt idx="0">
                  <c:v>181.69999999999948</c:v>
                </c:pt>
                <c:pt idx="1">
                  <c:v>181.69999999999948</c:v>
                </c:pt>
                <c:pt idx="2">
                  <c:v>181.69999999999948</c:v>
                </c:pt>
                <c:pt idx="3">
                  <c:v>181.69999999999948</c:v>
                </c:pt>
                <c:pt idx="4">
                  <c:v>181.69999999999948</c:v>
                </c:pt>
                <c:pt idx="5">
                  <c:v>179.69999999999948</c:v>
                </c:pt>
                <c:pt idx="6">
                  <c:v>179.69999999999948</c:v>
                </c:pt>
                <c:pt idx="7">
                  <c:v>179.69999999999948</c:v>
                </c:pt>
                <c:pt idx="8">
                  <c:v>179.69999999999948</c:v>
                </c:pt>
                <c:pt idx="9">
                  <c:v>179.69999999999948</c:v>
                </c:pt>
                <c:pt idx="10">
                  <c:v>176.09999999999945</c:v>
                </c:pt>
                <c:pt idx="11">
                  <c:v>176.09999999999945</c:v>
                </c:pt>
                <c:pt idx="12">
                  <c:v>176.09999999999945</c:v>
                </c:pt>
                <c:pt idx="13">
                  <c:v>176.09999999999945</c:v>
                </c:pt>
                <c:pt idx="14">
                  <c:v>176.09999999999945</c:v>
                </c:pt>
                <c:pt idx="15">
                  <c:v>147.2999999999995</c:v>
                </c:pt>
                <c:pt idx="16">
                  <c:v>147.2999999999995</c:v>
                </c:pt>
                <c:pt idx="17">
                  <c:v>147.2999999999995</c:v>
                </c:pt>
                <c:pt idx="18">
                  <c:v>147.2999999999995</c:v>
                </c:pt>
                <c:pt idx="19">
                  <c:v>147.2999999999995</c:v>
                </c:pt>
                <c:pt idx="20">
                  <c:v>151.09999999999945</c:v>
                </c:pt>
                <c:pt idx="21">
                  <c:v>151.09999999999945</c:v>
                </c:pt>
                <c:pt idx="22">
                  <c:v>151.09999999999945</c:v>
                </c:pt>
                <c:pt idx="23">
                  <c:v>151.09999999999945</c:v>
                </c:pt>
                <c:pt idx="24">
                  <c:v>151.09999999999945</c:v>
                </c:pt>
                <c:pt idx="25">
                  <c:v>137.99999999999943</c:v>
                </c:pt>
                <c:pt idx="26">
                  <c:v>137.99999999999943</c:v>
                </c:pt>
                <c:pt idx="27">
                  <c:v>137.99999999999943</c:v>
                </c:pt>
                <c:pt idx="28">
                  <c:v>137.99999999999943</c:v>
                </c:pt>
                <c:pt idx="29">
                  <c:v>126.89999999999941</c:v>
                </c:pt>
                <c:pt idx="30">
                  <c:v>126.89999999999941</c:v>
                </c:pt>
                <c:pt idx="31">
                  <c:v>126.89999999999941</c:v>
                </c:pt>
                <c:pt idx="32">
                  <c:v>126.89999999999941</c:v>
                </c:pt>
                <c:pt idx="33">
                  <c:v>126.89999999999941</c:v>
                </c:pt>
                <c:pt idx="34">
                  <c:v>127.89999999999941</c:v>
                </c:pt>
                <c:pt idx="35">
                  <c:v>127.89999999999941</c:v>
                </c:pt>
                <c:pt idx="36">
                  <c:v>127.89999999999941</c:v>
                </c:pt>
                <c:pt idx="37">
                  <c:v>127.89999999999941</c:v>
                </c:pt>
                <c:pt idx="38">
                  <c:v>127.89999999999941</c:v>
                </c:pt>
                <c:pt idx="39">
                  <c:v>126.19999999999936</c:v>
                </c:pt>
                <c:pt idx="40">
                  <c:v>126.19999999999936</c:v>
                </c:pt>
                <c:pt idx="41">
                  <c:v>126.19999999999936</c:v>
                </c:pt>
                <c:pt idx="42">
                  <c:v>126.19999999999936</c:v>
                </c:pt>
                <c:pt idx="43">
                  <c:v>126.29999999999939</c:v>
                </c:pt>
                <c:pt idx="44">
                  <c:v>126.29999999999939</c:v>
                </c:pt>
                <c:pt idx="45">
                  <c:v>126.29999999999939</c:v>
                </c:pt>
                <c:pt idx="46">
                  <c:v>126.29999999999939</c:v>
                </c:pt>
                <c:pt idx="47">
                  <c:v>126.29999999999939</c:v>
                </c:pt>
                <c:pt idx="48">
                  <c:v>105.49999999999943</c:v>
                </c:pt>
                <c:pt idx="49">
                  <c:v>105.49999999999943</c:v>
                </c:pt>
                <c:pt idx="50">
                  <c:v>105.49999999999943</c:v>
                </c:pt>
                <c:pt idx="51">
                  <c:v>105.49999999999943</c:v>
                </c:pt>
                <c:pt idx="52">
                  <c:v>105.49999999999943</c:v>
                </c:pt>
                <c:pt idx="53">
                  <c:v>112.49999999999943</c:v>
                </c:pt>
                <c:pt idx="54">
                  <c:v>112.49999999999943</c:v>
                </c:pt>
                <c:pt idx="55">
                  <c:v>112.49999999999943</c:v>
                </c:pt>
                <c:pt idx="56">
                  <c:v>112.49999999999943</c:v>
                </c:pt>
                <c:pt idx="57">
                  <c:v>112.49999999999943</c:v>
                </c:pt>
                <c:pt idx="58">
                  <c:v>115.29999999999939</c:v>
                </c:pt>
                <c:pt idx="59">
                  <c:v>115.29999999999939</c:v>
                </c:pt>
                <c:pt idx="60">
                  <c:v>115.29999999999939</c:v>
                </c:pt>
                <c:pt idx="61">
                  <c:v>115.29999999999939</c:v>
                </c:pt>
                <c:pt idx="62">
                  <c:v>114.19999999999936</c:v>
                </c:pt>
                <c:pt idx="63">
                  <c:v>114.19999999999936</c:v>
                </c:pt>
                <c:pt idx="64">
                  <c:v>114.19999999999936</c:v>
                </c:pt>
                <c:pt idx="65">
                  <c:v>114.19999999999936</c:v>
                </c:pt>
                <c:pt idx="66">
                  <c:v>114.19999999999936</c:v>
                </c:pt>
                <c:pt idx="67">
                  <c:v>113.89999999999941</c:v>
                </c:pt>
                <c:pt idx="68">
                  <c:v>113.89999999999941</c:v>
                </c:pt>
                <c:pt idx="69">
                  <c:v>113.89999999999941</c:v>
                </c:pt>
                <c:pt idx="70">
                  <c:v>113.89999999999941</c:v>
                </c:pt>
                <c:pt idx="71">
                  <c:v>113.89999999999941</c:v>
                </c:pt>
                <c:pt idx="72">
                  <c:v>111.19999999999948</c:v>
                </c:pt>
                <c:pt idx="73">
                  <c:v>111.19999999999948</c:v>
                </c:pt>
                <c:pt idx="74">
                  <c:v>111.19999999999948</c:v>
                </c:pt>
                <c:pt idx="75">
                  <c:v>111.19999999999948</c:v>
                </c:pt>
                <c:pt idx="76">
                  <c:v>105.49999999999943</c:v>
                </c:pt>
                <c:pt idx="77">
                  <c:v>105.49999999999943</c:v>
                </c:pt>
                <c:pt idx="78">
                  <c:v>105.49999999999943</c:v>
                </c:pt>
                <c:pt idx="79">
                  <c:v>105.49999999999943</c:v>
                </c:pt>
                <c:pt idx="80">
                  <c:v>105.49999999999943</c:v>
                </c:pt>
                <c:pt idx="81">
                  <c:v>117.69999999999936</c:v>
                </c:pt>
                <c:pt idx="82">
                  <c:v>117.69999999999936</c:v>
                </c:pt>
                <c:pt idx="83">
                  <c:v>117.69999999999936</c:v>
                </c:pt>
                <c:pt idx="84">
                  <c:v>117.69999999999936</c:v>
                </c:pt>
                <c:pt idx="85">
                  <c:v>117.69999999999936</c:v>
                </c:pt>
                <c:pt idx="86">
                  <c:v>107.39999999999941</c:v>
                </c:pt>
                <c:pt idx="87">
                  <c:v>107.39999999999941</c:v>
                </c:pt>
                <c:pt idx="88">
                  <c:v>107.39999999999941</c:v>
                </c:pt>
                <c:pt idx="89">
                  <c:v>107.39999999999941</c:v>
                </c:pt>
                <c:pt idx="90">
                  <c:v>107.39999999999941</c:v>
                </c:pt>
                <c:pt idx="91">
                  <c:v>98.299999999999386</c:v>
                </c:pt>
                <c:pt idx="92">
                  <c:v>98.299999999999386</c:v>
                </c:pt>
                <c:pt idx="93">
                  <c:v>98.299999999999386</c:v>
                </c:pt>
                <c:pt idx="94">
                  <c:v>98.299999999999386</c:v>
                </c:pt>
                <c:pt idx="95">
                  <c:v>98.299999999999386</c:v>
                </c:pt>
                <c:pt idx="96">
                  <c:v>97.199999999999363</c:v>
                </c:pt>
                <c:pt idx="97">
                  <c:v>97.199999999999363</c:v>
                </c:pt>
                <c:pt idx="98">
                  <c:v>97.199999999999363</c:v>
                </c:pt>
                <c:pt idx="99">
                  <c:v>97.199999999999363</c:v>
                </c:pt>
                <c:pt idx="100">
                  <c:v>104.09999999999934</c:v>
                </c:pt>
                <c:pt idx="101">
                  <c:v>104.09999999999934</c:v>
                </c:pt>
                <c:pt idx="102">
                  <c:v>104.09999999999934</c:v>
                </c:pt>
                <c:pt idx="103">
                  <c:v>104.09999999999934</c:v>
                </c:pt>
                <c:pt idx="104">
                  <c:v>104.09999999999934</c:v>
                </c:pt>
                <c:pt idx="105">
                  <c:v>86.099999999999341</c:v>
                </c:pt>
                <c:pt idx="106">
                  <c:v>86.099999999999341</c:v>
                </c:pt>
                <c:pt idx="107">
                  <c:v>86.099999999999341</c:v>
                </c:pt>
                <c:pt idx="108">
                  <c:v>86.099999999999341</c:v>
                </c:pt>
                <c:pt idx="109">
                  <c:v>86.099999999999341</c:v>
                </c:pt>
                <c:pt idx="110">
                  <c:v>76.19999999999925</c:v>
                </c:pt>
                <c:pt idx="111">
                  <c:v>76.19999999999925</c:v>
                </c:pt>
                <c:pt idx="112">
                  <c:v>76.19999999999925</c:v>
                </c:pt>
                <c:pt idx="113">
                  <c:v>76.19999999999925</c:v>
                </c:pt>
                <c:pt idx="114">
                  <c:v>76.19999999999925</c:v>
                </c:pt>
                <c:pt idx="115">
                  <c:v>80.999999999999204</c:v>
                </c:pt>
                <c:pt idx="116">
                  <c:v>80.999999999999204</c:v>
                </c:pt>
                <c:pt idx="117">
                  <c:v>80.999999999999204</c:v>
                </c:pt>
                <c:pt idx="118">
                  <c:v>80.999999999999204</c:v>
                </c:pt>
                <c:pt idx="119">
                  <c:v>85.19999999999925</c:v>
                </c:pt>
                <c:pt idx="120">
                  <c:v>85.19999999999925</c:v>
                </c:pt>
                <c:pt idx="121">
                  <c:v>85.19999999999925</c:v>
                </c:pt>
                <c:pt idx="122">
                  <c:v>85.19999999999925</c:v>
                </c:pt>
                <c:pt idx="123">
                  <c:v>85.19999999999925</c:v>
                </c:pt>
                <c:pt idx="124">
                  <c:v>97.099999999999227</c:v>
                </c:pt>
                <c:pt idx="125">
                  <c:v>97.099999999999227</c:v>
                </c:pt>
                <c:pt idx="126">
                  <c:v>97.099999999999227</c:v>
                </c:pt>
                <c:pt idx="127">
                  <c:v>97.099999999999227</c:v>
                </c:pt>
                <c:pt idx="128">
                  <c:v>97.099999999999227</c:v>
                </c:pt>
                <c:pt idx="129">
                  <c:v>89.599999999999227</c:v>
                </c:pt>
                <c:pt idx="130">
                  <c:v>89.599999999999227</c:v>
                </c:pt>
                <c:pt idx="131">
                  <c:v>89.599999999999227</c:v>
                </c:pt>
                <c:pt idx="132">
                  <c:v>89.599999999999227</c:v>
                </c:pt>
                <c:pt idx="133">
                  <c:v>89.599999999999227</c:v>
                </c:pt>
                <c:pt idx="134">
                  <c:v>97.099999999999227</c:v>
                </c:pt>
                <c:pt idx="135">
                  <c:v>97.099999999999227</c:v>
                </c:pt>
                <c:pt idx="136">
                  <c:v>97.099999999999227</c:v>
                </c:pt>
                <c:pt idx="137">
                  <c:v>97.099999999999227</c:v>
                </c:pt>
                <c:pt idx="138">
                  <c:v>97.099999999999227</c:v>
                </c:pt>
                <c:pt idx="139">
                  <c:v>88.69999999999925</c:v>
                </c:pt>
                <c:pt idx="140">
                  <c:v>88.69999999999925</c:v>
                </c:pt>
                <c:pt idx="141">
                  <c:v>88.69999999999925</c:v>
                </c:pt>
                <c:pt idx="142">
                  <c:v>88.69999999999925</c:v>
                </c:pt>
                <c:pt idx="143">
                  <c:v>88.69999999999925</c:v>
                </c:pt>
                <c:pt idx="144">
                  <c:v>91.899999999999295</c:v>
                </c:pt>
                <c:pt idx="145">
                  <c:v>91.899999999999295</c:v>
                </c:pt>
                <c:pt idx="146">
                  <c:v>91.899999999999295</c:v>
                </c:pt>
                <c:pt idx="147">
                  <c:v>91.899999999999295</c:v>
                </c:pt>
                <c:pt idx="148">
                  <c:v>91.899999999999295</c:v>
                </c:pt>
                <c:pt idx="149">
                  <c:v>99.899999999999295</c:v>
                </c:pt>
                <c:pt idx="150">
                  <c:v>99.899999999999295</c:v>
                </c:pt>
                <c:pt idx="151">
                  <c:v>99.899999999999295</c:v>
                </c:pt>
                <c:pt idx="152">
                  <c:v>99.899999999999295</c:v>
                </c:pt>
                <c:pt idx="153">
                  <c:v>99.899999999999295</c:v>
                </c:pt>
                <c:pt idx="154">
                  <c:v>87.799999999999272</c:v>
                </c:pt>
                <c:pt idx="155">
                  <c:v>87.799999999999272</c:v>
                </c:pt>
                <c:pt idx="156">
                  <c:v>87.799999999999272</c:v>
                </c:pt>
                <c:pt idx="157">
                  <c:v>87.799999999999272</c:v>
                </c:pt>
                <c:pt idx="158">
                  <c:v>87.799999999999272</c:v>
                </c:pt>
                <c:pt idx="159">
                  <c:v>107.09999999999934</c:v>
                </c:pt>
                <c:pt idx="160">
                  <c:v>107.09999999999934</c:v>
                </c:pt>
                <c:pt idx="161">
                  <c:v>107.09999999999934</c:v>
                </c:pt>
                <c:pt idx="162">
                  <c:v>107.09999999999934</c:v>
                </c:pt>
                <c:pt idx="163">
                  <c:v>107.09999999999934</c:v>
                </c:pt>
                <c:pt idx="164">
                  <c:v>109.99999999999932</c:v>
                </c:pt>
                <c:pt idx="165">
                  <c:v>109.99999999999932</c:v>
                </c:pt>
                <c:pt idx="166">
                  <c:v>93.299999999999272</c:v>
                </c:pt>
                <c:pt idx="167">
                  <c:v>93.299999999999272</c:v>
                </c:pt>
                <c:pt idx="168">
                  <c:v>93.299999999999272</c:v>
                </c:pt>
                <c:pt idx="169">
                  <c:v>93.299999999999272</c:v>
                </c:pt>
                <c:pt idx="170">
                  <c:v>93.299999999999272</c:v>
                </c:pt>
                <c:pt idx="171">
                  <c:v>66.499999999999318</c:v>
                </c:pt>
                <c:pt idx="172">
                  <c:v>66.499999999999318</c:v>
                </c:pt>
                <c:pt idx="173">
                  <c:v>66.499999999999318</c:v>
                </c:pt>
                <c:pt idx="174">
                  <c:v>66.499999999999318</c:v>
                </c:pt>
                <c:pt idx="175">
                  <c:v>66.499999999999318</c:v>
                </c:pt>
                <c:pt idx="176">
                  <c:v>82.19999999999925</c:v>
                </c:pt>
                <c:pt idx="177">
                  <c:v>82.19999999999925</c:v>
                </c:pt>
                <c:pt idx="178">
                  <c:v>82.19999999999925</c:v>
                </c:pt>
                <c:pt idx="179">
                  <c:v>82.19999999999925</c:v>
                </c:pt>
                <c:pt idx="180">
                  <c:v>82.19999999999925</c:v>
                </c:pt>
                <c:pt idx="181">
                  <c:v>95.399999999999295</c:v>
                </c:pt>
                <c:pt idx="182">
                  <c:v>95.399999999999295</c:v>
                </c:pt>
                <c:pt idx="183">
                  <c:v>95.399999999999295</c:v>
                </c:pt>
                <c:pt idx="184">
                  <c:v>95.399999999999295</c:v>
                </c:pt>
                <c:pt idx="185">
                  <c:v>95.399999999999295</c:v>
                </c:pt>
                <c:pt idx="186">
                  <c:v>88.299999999999272</c:v>
                </c:pt>
                <c:pt idx="187">
                  <c:v>88.299999999999272</c:v>
                </c:pt>
                <c:pt idx="188">
                  <c:v>88.299999999999272</c:v>
                </c:pt>
                <c:pt idx="189">
                  <c:v>88.299999999999272</c:v>
                </c:pt>
                <c:pt idx="190">
                  <c:v>88.299999999999272</c:v>
                </c:pt>
                <c:pt idx="191">
                  <c:v>79.899999999999295</c:v>
                </c:pt>
                <c:pt idx="192">
                  <c:v>79.899999999999295</c:v>
                </c:pt>
                <c:pt idx="193">
                  <c:v>79.899999999999295</c:v>
                </c:pt>
                <c:pt idx="194">
                  <c:v>79.899999999999295</c:v>
                </c:pt>
                <c:pt idx="195">
                  <c:v>79.899999999999295</c:v>
                </c:pt>
                <c:pt idx="196">
                  <c:v>114.29999999999927</c:v>
                </c:pt>
                <c:pt idx="197">
                  <c:v>114.29999999999927</c:v>
                </c:pt>
                <c:pt idx="198">
                  <c:v>114.29999999999927</c:v>
                </c:pt>
                <c:pt idx="199">
                  <c:v>114.29999999999927</c:v>
                </c:pt>
                <c:pt idx="200">
                  <c:v>117.79999999999927</c:v>
                </c:pt>
                <c:pt idx="201">
                  <c:v>117.79999999999927</c:v>
                </c:pt>
                <c:pt idx="202">
                  <c:v>117.79999999999927</c:v>
                </c:pt>
                <c:pt idx="203">
                  <c:v>117.79999999999927</c:v>
                </c:pt>
                <c:pt idx="204">
                  <c:v>117.79999999999927</c:v>
                </c:pt>
                <c:pt idx="205">
                  <c:v>118.99999999999932</c:v>
                </c:pt>
                <c:pt idx="206">
                  <c:v>118.99999999999932</c:v>
                </c:pt>
                <c:pt idx="207">
                  <c:v>118.99999999999932</c:v>
                </c:pt>
                <c:pt idx="208">
                  <c:v>118.99999999999932</c:v>
                </c:pt>
                <c:pt idx="209">
                  <c:v>118.99999999999932</c:v>
                </c:pt>
                <c:pt idx="210">
                  <c:v>114.99999999999932</c:v>
                </c:pt>
                <c:pt idx="211">
                  <c:v>114.99999999999932</c:v>
                </c:pt>
                <c:pt idx="212">
                  <c:v>114.99999999999932</c:v>
                </c:pt>
                <c:pt idx="213">
                  <c:v>114.99999999999932</c:v>
                </c:pt>
                <c:pt idx="214">
                  <c:v>114.99999999999932</c:v>
                </c:pt>
                <c:pt idx="215">
                  <c:v>106.99999999999932</c:v>
                </c:pt>
                <c:pt idx="216">
                  <c:v>106.99999999999932</c:v>
                </c:pt>
                <c:pt idx="217">
                  <c:v>106.99999999999932</c:v>
                </c:pt>
                <c:pt idx="218">
                  <c:v>106.99999999999932</c:v>
                </c:pt>
                <c:pt idx="219">
                  <c:v>106.99999999999932</c:v>
                </c:pt>
                <c:pt idx="220">
                  <c:v>109.19999999999936</c:v>
                </c:pt>
                <c:pt idx="221">
                  <c:v>109.19999999999936</c:v>
                </c:pt>
                <c:pt idx="222">
                  <c:v>109.19999999999936</c:v>
                </c:pt>
                <c:pt idx="223">
                  <c:v>109.19999999999936</c:v>
                </c:pt>
                <c:pt idx="224">
                  <c:v>109.19999999999936</c:v>
                </c:pt>
                <c:pt idx="225">
                  <c:v>104.09999999999934</c:v>
                </c:pt>
                <c:pt idx="226">
                  <c:v>104.09999999999934</c:v>
                </c:pt>
                <c:pt idx="227">
                  <c:v>104.09999999999934</c:v>
                </c:pt>
                <c:pt idx="228">
                  <c:v>104.09999999999934</c:v>
                </c:pt>
                <c:pt idx="229">
                  <c:v>104.09999999999934</c:v>
                </c:pt>
                <c:pt idx="230">
                  <c:v>117.29999999999939</c:v>
                </c:pt>
                <c:pt idx="231">
                  <c:v>117.29999999999939</c:v>
                </c:pt>
                <c:pt idx="232">
                  <c:v>117.29999999999939</c:v>
                </c:pt>
                <c:pt idx="233">
                  <c:v>117.29999999999939</c:v>
                </c:pt>
                <c:pt idx="234">
                  <c:v>117.29999999999939</c:v>
                </c:pt>
                <c:pt idx="235">
                  <c:v>115.29999999999939</c:v>
                </c:pt>
                <c:pt idx="236">
                  <c:v>115.29999999999939</c:v>
                </c:pt>
                <c:pt idx="237">
                  <c:v>115.29999999999939</c:v>
                </c:pt>
                <c:pt idx="238">
                  <c:v>115.29999999999939</c:v>
                </c:pt>
                <c:pt idx="239">
                  <c:v>115.29999999999939</c:v>
                </c:pt>
                <c:pt idx="240">
                  <c:v>130.29999999999939</c:v>
                </c:pt>
                <c:pt idx="241">
                  <c:v>130.29999999999939</c:v>
                </c:pt>
                <c:pt idx="242">
                  <c:v>130.29999999999939</c:v>
                </c:pt>
                <c:pt idx="243">
                  <c:v>130.29999999999939</c:v>
                </c:pt>
                <c:pt idx="244">
                  <c:v>130.29999999999939</c:v>
                </c:pt>
                <c:pt idx="245">
                  <c:v>132.29999999999939</c:v>
                </c:pt>
                <c:pt idx="246">
                  <c:v>132.29999999999939</c:v>
                </c:pt>
                <c:pt idx="247">
                  <c:v>132.29999999999939</c:v>
                </c:pt>
                <c:pt idx="248">
                  <c:v>132.29999999999939</c:v>
                </c:pt>
                <c:pt idx="249">
                  <c:v>132.29999999999939</c:v>
                </c:pt>
                <c:pt idx="250">
                  <c:v>132.29999999999939</c:v>
                </c:pt>
                <c:pt idx="251">
                  <c:v>132.29999999999939</c:v>
                </c:pt>
                <c:pt idx="252">
                  <c:v>126.09999999999945</c:v>
                </c:pt>
                <c:pt idx="253">
                  <c:v>126.09999999999945</c:v>
                </c:pt>
                <c:pt idx="254">
                  <c:v>126.09999999999945</c:v>
                </c:pt>
                <c:pt idx="255">
                  <c:v>126.09999999999945</c:v>
                </c:pt>
                <c:pt idx="256">
                  <c:v>124.49999999999943</c:v>
                </c:pt>
                <c:pt idx="257">
                  <c:v>124.49999999999943</c:v>
                </c:pt>
                <c:pt idx="258">
                  <c:v>124.49999999999943</c:v>
                </c:pt>
                <c:pt idx="259">
                  <c:v>124.49999999999943</c:v>
                </c:pt>
                <c:pt idx="260">
                  <c:v>124.49999999999943</c:v>
                </c:pt>
                <c:pt idx="261">
                  <c:v>111.2999999999995</c:v>
                </c:pt>
                <c:pt idx="262">
                  <c:v>111.2999999999995</c:v>
                </c:pt>
                <c:pt idx="263">
                  <c:v>111.2999999999995</c:v>
                </c:pt>
                <c:pt idx="264">
                  <c:v>111.2999999999995</c:v>
                </c:pt>
                <c:pt idx="265">
                  <c:v>111.2999999999995</c:v>
                </c:pt>
                <c:pt idx="266">
                  <c:v>110.99999999999955</c:v>
                </c:pt>
                <c:pt idx="267">
                  <c:v>110.99999999999955</c:v>
                </c:pt>
                <c:pt idx="268">
                  <c:v>110.99999999999955</c:v>
                </c:pt>
                <c:pt idx="269">
                  <c:v>110.99999999999955</c:v>
                </c:pt>
                <c:pt idx="270">
                  <c:v>110.99999999999955</c:v>
                </c:pt>
                <c:pt idx="271">
                  <c:v>98.399999999999523</c:v>
                </c:pt>
                <c:pt idx="272">
                  <c:v>98.399999999999523</c:v>
                </c:pt>
                <c:pt idx="273">
                  <c:v>98.399999999999523</c:v>
                </c:pt>
                <c:pt idx="274">
                  <c:v>98.399999999999523</c:v>
                </c:pt>
                <c:pt idx="275">
                  <c:v>79.399999999999523</c:v>
                </c:pt>
                <c:pt idx="276">
                  <c:v>79.399999999999523</c:v>
                </c:pt>
                <c:pt idx="277">
                  <c:v>79.399999999999523</c:v>
                </c:pt>
                <c:pt idx="278">
                  <c:v>79.399999999999523</c:v>
                </c:pt>
                <c:pt idx="279">
                  <c:v>79.399999999999523</c:v>
                </c:pt>
                <c:pt idx="280">
                  <c:v>48.399999999999523</c:v>
                </c:pt>
                <c:pt idx="281">
                  <c:v>48.399999999999523</c:v>
                </c:pt>
                <c:pt idx="282">
                  <c:v>48.399999999999523</c:v>
                </c:pt>
                <c:pt idx="283">
                  <c:v>48.399999999999523</c:v>
                </c:pt>
                <c:pt idx="284">
                  <c:v>48.399999999999523</c:v>
                </c:pt>
                <c:pt idx="285">
                  <c:v>43.099999999999568</c:v>
                </c:pt>
                <c:pt idx="286">
                  <c:v>43.099999999999568</c:v>
                </c:pt>
                <c:pt idx="287">
                  <c:v>43.099999999999568</c:v>
                </c:pt>
                <c:pt idx="288">
                  <c:v>43.099999999999568</c:v>
                </c:pt>
                <c:pt idx="289">
                  <c:v>54.199999999999591</c:v>
                </c:pt>
                <c:pt idx="290">
                  <c:v>54.199999999999591</c:v>
                </c:pt>
                <c:pt idx="291">
                  <c:v>54.199999999999591</c:v>
                </c:pt>
                <c:pt idx="292">
                  <c:v>54.199999999999591</c:v>
                </c:pt>
                <c:pt idx="293">
                  <c:v>54.199999999999591</c:v>
                </c:pt>
                <c:pt idx="294">
                  <c:v>46.599999999999568</c:v>
                </c:pt>
                <c:pt idx="295">
                  <c:v>46.599999999999568</c:v>
                </c:pt>
                <c:pt idx="296">
                  <c:v>46.599999999999568</c:v>
                </c:pt>
                <c:pt idx="297">
                  <c:v>46.599999999999568</c:v>
                </c:pt>
                <c:pt idx="298">
                  <c:v>46.599999999999568</c:v>
                </c:pt>
                <c:pt idx="299">
                  <c:v>40.799999999999557</c:v>
                </c:pt>
                <c:pt idx="300">
                  <c:v>40.799999999999557</c:v>
                </c:pt>
                <c:pt idx="301">
                  <c:v>40.799999999999557</c:v>
                </c:pt>
                <c:pt idx="302">
                  <c:v>40.799999999999557</c:v>
                </c:pt>
                <c:pt idx="303">
                  <c:v>40.799999999999557</c:v>
                </c:pt>
                <c:pt idx="304">
                  <c:v>56.299999999999557</c:v>
                </c:pt>
                <c:pt idx="305">
                  <c:v>56.299999999999557</c:v>
                </c:pt>
                <c:pt idx="306">
                  <c:v>56.299999999999557</c:v>
                </c:pt>
                <c:pt idx="307">
                  <c:v>56.299999999999557</c:v>
                </c:pt>
                <c:pt idx="308">
                  <c:v>43.899999999999579</c:v>
                </c:pt>
                <c:pt idx="309">
                  <c:v>43.899999999999579</c:v>
                </c:pt>
                <c:pt idx="310">
                  <c:v>43.899999999999579</c:v>
                </c:pt>
                <c:pt idx="311">
                  <c:v>43.899999999999579</c:v>
                </c:pt>
                <c:pt idx="312">
                  <c:v>43.899999999999579</c:v>
                </c:pt>
                <c:pt idx="313">
                  <c:v>43.899999999999579</c:v>
                </c:pt>
                <c:pt idx="314">
                  <c:v>43.899999999999579</c:v>
                </c:pt>
                <c:pt idx="315">
                  <c:v>43.899999999999579</c:v>
                </c:pt>
                <c:pt idx="316">
                  <c:v>43.899999999999579</c:v>
                </c:pt>
                <c:pt idx="317">
                  <c:v>30.399999999999579</c:v>
                </c:pt>
                <c:pt idx="318">
                  <c:v>30.399999999999579</c:v>
                </c:pt>
                <c:pt idx="319">
                  <c:v>30.399999999999579</c:v>
                </c:pt>
                <c:pt idx="320">
                  <c:v>30.399999999999579</c:v>
                </c:pt>
                <c:pt idx="321">
                  <c:v>50.299999999999557</c:v>
                </c:pt>
                <c:pt idx="322">
                  <c:v>50.299999999999557</c:v>
                </c:pt>
                <c:pt idx="323">
                  <c:v>50.299999999999557</c:v>
                </c:pt>
                <c:pt idx="324">
                  <c:v>50.299999999999557</c:v>
                </c:pt>
                <c:pt idx="325">
                  <c:v>50.299999999999557</c:v>
                </c:pt>
                <c:pt idx="326">
                  <c:v>72.199999999999534</c:v>
                </c:pt>
                <c:pt idx="327">
                  <c:v>72.199999999999534</c:v>
                </c:pt>
                <c:pt idx="328">
                  <c:v>72.199999999999534</c:v>
                </c:pt>
                <c:pt idx="329">
                  <c:v>72.199999999999534</c:v>
                </c:pt>
                <c:pt idx="330">
                  <c:v>72.199999999999534</c:v>
                </c:pt>
                <c:pt idx="331">
                  <c:v>55.599999999999511</c:v>
                </c:pt>
                <c:pt idx="332">
                  <c:v>55.599999999999511</c:v>
                </c:pt>
                <c:pt idx="333">
                  <c:v>55.599999999999511</c:v>
                </c:pt>
                <c:pt idx="334">
                  <c:v>55.599999999999511</c:v>
                </c:pt>
                <c:pt idx="335">
                  <c:v>55.599999999999511</c:v>
                </c:pt>
                <c:pt idx="336">
                  <c:v>56.999999999999488</c:v>
                </c:pt>
                <c:pt idx="337">
                  <c:v>56.999999999999488</c:v>
                </c:pt>
                <c:pt idx="338">
                  <c:v>56.999999999999488</c:v>
                </c:pt>
                <c:pt idx="339">
                  <c:v>56.999999999999488</c:v>
                </c:pt>
                <c:pt idx="340">
                  <c:v>56.999999999999488</c:v>
                </c:pt>
                <c:pt idx="341">
                  <c:v>65.499999999999488</c:v>
                </c:pt>
                <c:pt idx="342">
                  <c:v>65.499999999999488</c:v>
                </c:pt>
                <c:pt idx="343">
                  <c:v>65.499999999999488</c:v>
                </c:pt>
                <c:pt idx="344">
                  <c:v>65.499999999999488</c:v>
                </c:pt>
                <c:pt idx="345">
                  <c:v>72.399999999999466</c:v>
                </c:pt>
                <c:pt idx="346">
                  <c:v>72.399999999999466</c:v>
                </c:pt>
                <c:pt idx="347">
                  <c:v>72.399999999999466</c:v>
                </c:pt>
                <c:pt idx="348">
                  <c:v>72.399999999999466</c:v>
                </c:pt>
                <c:pt idx="349">
                  <c:v>72.399999999999466</c:v>
                </c:pt>
                <c:pt idx="350">
                  <c:v>114.59999999999945</c:v>
                </c:pt>
                <c:pt idx="351">
                  <c:v>114.59999999999945</c:v>
                </c:pt>
                <c:pt idx="352">
                  <c:v>114.59999999999945</c:v>
                </c:pt>
                <c:pt idx="353">
                  <c:v>114.59999999999945</c:v>
                </c:pt>
                <c:pt idx="354">
                  <c:v>114.59999999999945</c:v>
                </c:pt>
                <c:pt idx="355">
                  <c:v>118.19999999999948</c:v>
                </c:pt>
                <c:pt idx="356">
                  <c:v>118.19999999999948</c:v>
                </c:pt>
                <c:pt idx="357">
                  <c:v>118.19999999999948</c:v>
                </c:pt>
                <c:pt idx="358">
                  <c:v>118.19999999999948</c:v>
                </c:pt>
                <c:pt idx="359">
                  <c:v>118.19999999999948</c:v>
                </c:pt>
                <c:pt idx="360">
                  <c:v>134.19999999999948</c:v>
                </c:pt>
                <c:pt idx="361">
                  <c:v>134.19999999999948</c:v>
                </c:pt>
                <c:pt idx="362">
                  <c:v>134.19999999999948</c:v>
                </c:pt>
                <c:pt idx="363">
                  <c:v>134.19999999999948</c:v>
                </c:pt>
                <c:pt idx="364">
                  <c:v>97.2999999999995</c:v>
                </c:pt>
                <c:pt idx="365">
                  <c:v>97.2999999999995</c:v>
                </c:pt>
                <c:pt idx="366">
                  <c:v>97.2999999999995</c:v>
                </c:pt>
                <c:pt idx="367">
                  <c:v>97.2999999999995</c:v>
                </c:pt>
                <c:pt idx="368">
                  <c:v>97.2999999999995</c:v>
                </c:pt>
                <c:pt idx="369">
                  <c:v>111.2999999999995</c:v>
                </c:pt>
                <c:pt idx="370">
                  <c:v>111.2999999999995</c:v>
                </c:pt>
                <c:pt idx="371">
                  <c:v>111.2999999999995</c:v>
                </c:pt>
                <c:pt idx="372">
                  <c:v>111.2999999999995</c:v>
                </c:pt>
                <c:pt idx="373">
                  <c:v>111.2999999999995</c:v>
                </c:pt>
                <c:pt idx="374">
                  <c:v>99.399999999999523</c:v>
                </c:pt>
                <c:pt idx="375">
                  <c:v>99.399999999999523</c:v>
                </c:pt>
                <c:pt idx="376">
                  <c:v>99.399999999999523</c:v>
                </c:pt>
                <c:pt idx="377">
                  <c:v>99.399999999999523</c:v>
                </c:pt>
                <c:pt idx="378">
                  <c:v>99.399999999999523</c:v>
                </c:pt>
                <c:pt idx="379">
                  <c:v>88.399999999999523</c:v>
                </c:pt>
                <c:pt idx="380">
                  <c:v>88.399999999999523</c:v>
                </c:pt>
                <c:pt idx="381">
                  <c:v>88.399999999999523</c:v>
                </c:pt>
                <c:pt idx="382">
                  <c:v>88.399999999999523</c:v>
                </c:pt>
                <c:pt idx="383">
                  <c:v>88.399999999999523</c:v>
                </c:pt>
                <c:pt idx="384">
                  <c:v>98.199999999999534</c:v>
                </c:pt>
                <c:pt idx="385">
                  <c:v>98.199999999999534</c:v>
                </c:pt>
                <c:pt idx="386">
                  <c:v>98.199999999999534</c:v>
                </c:pt>
                <c:pt idx="387">
                  <c:v>98.199999999999534</c:v>
                </c:pt>
                <c:pt idx="388">
                  <c:v>98.199999999999534</c:v>
                </c:pt>
                <c:pt idx="389">
                  <c:v>81.999999999999602</c:v>
                </c:pt>
                <c:pt idx="390">
                  <c:v>81.999999999999602</c:v>
                </c:pt>
                <c:pt idx="391">
                  <c:v>81.999999999999602</c:v>
                </c:pt>
                <c:pt idx="392">
                  <c:v>81.999999999999602</c:v>
                </c:pt>
                <c:pt idx="393">
                  <c:v>81.999999999999602</c:v>
                </c:pt>
                <c:pt idx="394">
                  <c:v>79.499999999999602</c:v>
                </c:pt>
                <c:pt idx="395">
                  <c:v>79.499999999999602</c:v>
                </c:pt>
                <c:pt idx="396">
                  <c:v>79.499999999999602</c:v>
                </c:pt>
                <c:pt idx="397">
                  <c:v>79.499999999999602</c:v>
                </c:pt>
                <c:pt idx="398">
                  <c:v>79.499999999999602</c:v>
                </c:pt>
                <c:pt idx="399">
                  <c:v>69.199999999999648</c:v>
                </c:pt>
                <c:pt idx="400">
                  <c:v>69.199999999999648</c:v>
                </c:pt>
                <c:pt idx="401">
                  <c:v>69.199999999999648</c:v>
                </c:pt>
                <c:pt idx="402">
                  <c:v>69.199999999999648</c:v>
                </c:pt>
                <c:pt idx="403">
                  <c:v>69.199999999999648</c:v>
                </c:pt>
                <c:pt idx="404">
                  <c:v>69.699999999999648</c:v>
                </c:pt>
                <c:pt idx="405">
                  <c:v>69.699999999999648</c:v>
                </c:pt>
                <c:pt idx="406">
                  <c:v>69.699999999999648</c:v>
                </c:pt>
                <c:pt idx="407">
                  <c:v>69.699999999999648</c:v>
                </c:pt>
                <c:pt idx="408">
                  <c:v>69.699999999999648</c:v>
                </c:pt>
                <c:pt idx="409">
                  <c:v>53.29999999999967</c:v>
                </c:pt>
                <c:pt idx="410">
                  <c:v>53.29999999999967</c:v>
                </c:pt>
                <c:pt idx="411">
                  <c:v>53.29999999999967</c:v>
                </c:pt>
                <c:pt idx="412">
                  <c:v>53.29999999999967</c:v>
                </c:pt>
                <c:pt idx="413">
                  <c:v>53.29999999999967</c:v>
                </c:pt>
                <c:pt idx="414">
                  <c:v>53.29999999999967</c:v>
                </c:pt>
                <c:pt idx="415">
                  <c:v>57.999999999999716</c:v>
                </c:pt>
                <c:pt idx="416">
                  <c:v>57.999999999999716</c:v>
                </c:pt>
                <c:pt idx="417">
                  <c:v>57.999999999999716</c:v>
                </c:pt>
                <c:pt idx="418">
                  <c:v>57.999999999999716</c:v>
                </c:pt>
                <c:pt idx="419">
                  <c:v>57.999999999999716</c:v>
                </c:pt>
                <c:pt idx="420">
                  <c:v>38.29999999999967</c:v>
                </c:pt>
                <c:pt idx="421">
                  <c:v>38.29999999999967</c:v>
                </c:pt>
                <c:pt idx="422">
                  <c:v>38.29999999999967</c:v>
                </c:pt>
                <c:pt idx="423">
                  <c:v>38.29999999999967</c:v>
                </c:pt>
                <c:pt idx="424">
                  <c:v>38.29999999999967</c:v>
                </c:pt>
                <c:pt idx="425">
                  <c:v>-6.6000000000003638</c:v>
                </c:pt>
                <c:pt idx="426">
                  <c:v>-6.6000000000003638</c:v>
                </c:pt>
                <c:pt idx="427">
                  <c:v>-6.6000000000003638</c:v>
                </c:pt>
                <c:pt idx="428">
                  <c:v>-6.6000000000003638</c:v>
                </c:pt>
                <c:pt idx="429">
                  <c:v>-6.6000000000003638</c:v>
                </c:pt>
                <c:pt idx="430">
                  <c:v>5.4999999999996589</c:v>
                </c:pt>
                <c:pt idx="431">
                  <c:v>5.4999999999996589</c:v>
                </c:pt>
                <c:pt idx="432">
                  <c:v>5.4999999999996589</c:v>
                </c:pt>
                <c:pt idx="433">
                  <c:v>5.4999999999996589</c:v>
                </c:pt>
                <c:pt idx="434">
                  <c:v>5.4999999999996589</c:v>
                </c:pt>
                <c:pt idx="435">
                  <c:v>2.4999999999996589</c:v>
                </c:pt>
                <c:pt idx="436">
                  <c:v>2.4999999999996589</c:v>
                </c:pt>
                <c:pt idx="437">
                  <c:v>2.4999999999996589</c:v>
                </c:pt>
                <c:pt idx="438">
                  <c:v>2.4999999999996589</c:v>
                </c:pt>
                <c:pt idx="439">
                  <c:v>2.4999999999996589</c:v>
                </c:pt>
                <c:pt idx="440">
                  <c:v>0.59999999999968168</c:v>
                </c:pt>
                <c:pt idx="441">
                  <c:v>0.59999999999968168</c:v>
                </c:pt>
                <c:pt idx="442">
                  <c:v>0.59999999999968168</c:v>
                </c:pt>
                <c:pt idx="443">
                  <c:v>0.59999999999968168</c:v>
                </c:pt>
                <c:pt idx="444">
                  <c:v>9.6999999999997044</c:v>
                </c:pt>
                <c:pt idx="445">
                  <c:v>9.6999999999997044</c:v>
                </c:pt>
                <c:pt idx="446">
                  <c:v>9.6999999999997044</c:v>
                </c:pt>
                <c:pt idx="447">
                  <c:v>9.6999999999997044</c:v>
                </c:pt>
                <c:pt idx="448">
                  <c:v>9.6999999999997044</c:v>
                </c:pt>
                <c:pt idx="449">
                  <c:v>34.599999999999682</c:v>
                </c:pt>
                <c:pt idx="450">
                  <c:v>34.599999999999682</c:v>
                </c:pt>
                <c:pt idx="451">
                  <c:v>34.599999999999682</c:v>
                </c:pt>
                <c:pt idx="452">
                  <c:v>34.599999999999682</c:v>
                </c:pt>
                <c:pt idx="453">
                  <c:v>34.599999999999682</c:v>
                </c:pt>
                <c:pt idx="454">
                  <c:v>18.099999999999682</c:v>
                </c:pt>
                <c:pt idx="455">
                  <c:v>18.099999999999682</c:v>
                </c:pt>
                <c:pt idx="456">
                  <c:v>18.099999999999682</c:v>
                </c:pt>
                <c:pt idx="457">
                  <c:v>18.099999999999682</c:v>
                </c:pt>
                <c:pt idx="458">
                  <c:v>18.099999999999682</c:v>
                </c:pt>
                <c:pt idx="459">
                  <c:v>36.999999999999716</c:v>
                </c:pt>
                <c:pt idx="460">
                  <c:v>36.999999999999716</c:v>
                </c:pt>
                <c:pt idx="461">
                  <c:v>36.999999999999716</c:v>
                </c:pt>
                <c:pt idx="462">
                  <c:v>36.999999999999716</c:v>
                </c:pt>
                <c:pt idx="463">
                  <c:v>36.999999999999716</c:v>
                </c:pt>
                <c:pt idx="464">
                  <c:v>26.099999999999682</c:v>
                </c:pt>
                <c:pt idx="465">
                  <c:v>26.099999999999682</c:v>
                </c:pt>
                <c:pt idx="466">
                  <c:v>26.099999999999682</c:v>
                </c:pt>
                <c:pt idx="467">
                  <c:v>26.099999999999682</c:v>
                </c:pt>
                <c:pt idx="468">
                  <c:v>46.099999999999682</c:v>
                </c:pt>
                <c:pt idx="469">
                  <c:v>46.099999999999682</c:v>
                </c:pt>
                <c:pt idx="470">
                  <c:v>46.099999999999682</c:v>
                </c:pt>
                <c:pt idx="471">
                  <c:v>46.099999999999682</c:v>
                </c:pt>
                <c:pt idx="472">
                  <c:v>46.099999999999682</c:v>
                </c:pt>
                <c:pt idx="473">
                  <c:v>56.699999999999704</c:v>
                </c:pt>
                <c:pt idx="474">
                  <c:v>56.699999999999704</c:v>
                </c:pt>
                <c:pt idx="475">
                  <c:v>56.699999999999704</c:v>
                </c:pt>
                <c:pt idx="476">
                  <c:v>56.699999999999704</c:v>
                </c:pt>
                <c:pt idx="477">
                  <c:v>56.699999999999704</c:v>
                </c:pt>
                <c:pt idx="478">
                  <c:v>47.89999999999975</c:v>
                </c:pt>
                <c:pt idx="479">
                  <c:v>47.89999999999975</c:v>
                </c:pt>
                <c:pt idx="480">
                  <c:v>47.89999999999975</c:v>
                </c:pt>
                <c:pt idx="481">
                  <c:v>47.89999999999975</c:v>
                </c:pt>
                <c:pt idx="482">
                  <c:v>47.89999999999975</c:v>
                </c:pt>
                <c:pt idx="483">
                  <c:v>56.499999999999773</c:v>
                </c:pt>
                <c:pt idx="484">
                  <c:v>56.499999999999773</c:v>
                </c:pt>
                <c:pt idx="485">
                  <c:v>56.499999999999773</c:v>
                </c:pt>
                <c:pt idx="486">
                  <c:v>56.499999999999773</c:v>
                </c:pt>
                <c:pt idx="487">
                  <c:v>56.499999999999773</c:v>
                </c:pt>
                <c:pt idx="488">
                  <c:v>51.499999999999773</c:v>
                </c:pt>
                <c:pt idx="489">
                  <c:v>51.499999999999773</c:v>
                </c:pt>
                <c:pt idx="490">
                  <c:v>51.499999999999773</c:v>
                </c:pt>
                <c:pt idx="491">
                  <c:v>51.499999999999773</c:v>
                </c:pt>
                <c:pt idx="492">
                  <c:v>48.999999999999773</c:v>
                </c:pt>
                <c:pt idx="493">
                  <c:v>48.999999999999773</c:v>
                </c:pt>
                <c:pt idx="494">
                  <c:v>48.999999999999773</c:v>
                </c:pt>
                <c:pt idx="495">
                  <c:v>34.999999999999773</c:v>
                </c:pt>
                <c:pt idx="496">
                  <c:v>34.999999999999773</c:v>
                </c:pt>
                <c:pt idx="497">
                  <c:v>34.999999999999773</c:v>
                </c:pt>
                <c:pt idx="498">
                  <c:v>34.999999999999773</c:v>
                </c:pt>
                <c:pt idx="499">
                  <c:v>25.199999999999818</c:v>
                </c:pt>
                <c:pt idx="500">
                  <c:v>25.199999999999818</c:v>
                </c:pt>
                <c:pt idx="501">
                  <c:v>25.199999999999818</c:v>
                </c:pt>
                <c:pt idx="502">
                  <c:v>25.199999999999818</c:v>
                </c:pt>
                <c:pt idx="503">
                  <c:v>25.199999999999818</c:v>
                </c:pt>
                <c:pt idx="504">
                  <c:v>22.099999999999909</c:v>
                </c:pt>
                <c:pt idx="505">
                  <c:v>22.099999999999909</c:v>
                </c:pt>
                <c:pt idx="506">
                  <c:v>22.099999999999909</c:v>
                </c:pt>
                <c:pt idx="507">
                  <c:v>22.099999999999909</c:v>
                </c:pt>
                <c:pt idx="508">
                  <c:v>22.099999999999909</c:v>
                </c:pt>
                <c:pt idx="509">
                  <c:v>40.399999999999977</c:v>
                </c:pt>
                <c:pt idx="510">
                  <c:v>40.399999999999977</c:v>
                </c:pt>
                <c:pt idx="511">
                  <c:v>40.399999999999977</c:v>
                </c:pt>
                <c:pt idx="512">
                  <c:v>40.399999999999977</c:v>
                </c:pt>
                <c:pt idx="513">
                  <c:v>40.399999999999977</c:v>
                </c:pt>
                <c:pt idx="514">
                  <c:v>29.799999999999955</c:v>
                </c:pt>
                <c:pt idx="515">
                  <c:v>29.799999999999955</c:v>
                </c:pt>
                <c:pt idx="516">
                  <c:v>29.799999999999955</c:v>
                </c:pt>
                <c:pt idx="517">
                  <c:v>29.799999999999955</c:v>
                </c:pt>
                <c:pt idx="518">
                  <c:v>29.799999999999955</c:v>
                </c:pt>
                <c:pt idx="519">
                  <c:v>38.999999999999886</c:v>
                </c:pt>
                <c:pt idx="520">
                  <c:v>38.999999999999886</c:v>
                </c:pt>
                <c:pt idx="521">
                  <c:v>38.999999999999886</c:v>
                </c:pt>
                <c:pt idx="522">
                  <c:v>38.999999999999886</c:v>
                </c:pt>
                <c:pt idx="523">
                  <c:v>43.599999999999909</c:v>
                </c:pt>
                <c:pt idx="524">
                  <c:v>43.599999999999909</c:v>
                </c:pt>
                <c:pt idx="525">
                  <c:v>43.599999999999909</c:v>
                </c:pt>
                <c:pt idx="526">
                  <c:v>43.599999999999909</c:v>
                </c:pt>
                <c:pt idx="527">
                  <c:v>43.599999999999909</c:v>
                </c:pt>
                <c:pt idx="528">
                  <c:v>33.099999999999909</c:v>
                </c:pt>
                <c:pt idx="529">
                  <c:v>33.099999999999909</c:v>
                </c:pt>
                <c:pt idx="530">
                  <c:v>33.099999999999909</c:v>
                </c:pt>
                <c:pt idx="531">
                  <c:v>33.099999999999909</c:v>
                </c:pt>
                <c:pt idx="532">
                  <c:v>33.099999999999909</c:v>
                </c:pt>
                <c:pt idx="533">
                  <c:v>33.099999999999909</c:v>
                </c:pt>
                <c:pt idx="534">
                  <c:v>33.099999999999909</c:v>
                </c:pt>
                <c:pt idx="535">
                  <c:v>33.099999999999909</c:v>
                </c:pt>
                <c:pt idx="536">
                  <c:v>33.099999999999909</c:v>
                </c:pt>
                <c:pt idx="537">
                  <c:v>44.299999999999955</c:v>
                </c:pt>
                <c:pt idx="538">
                  <c:v>44.299999999999955</c:v>
                </c:pt>
                <c:pt idx="539">
                  <c:v>44.299999999999955</c:v>
                </c:pt>
                <c:pt idx="540">
                  <c:v>44.299999999999955</c:v>
                </c:pt>
                <c:pt idx="541">
                  <c:v>44.299999999999955</c:v>
                </c:pt>
                <c:pt idx="542">
                  <c:v>39.399999999999977</c:v>
                </c:pt>
                <c:pt idx="543">
                  <c:v>39.399999999999977</c:v>
                </c:pt>
                <c:pt idx="544">
                  <c:v>39.399999999999977</c:v>
                </c:pt>
                <c:pt idx="545">
                  <c:v>39.399999999999977</c:v>
                </c:pt>
                <c:pt idx="546">
                  <c:v>39.399999999999977</c:v>
                </c:pt>
                <c:pt idx="547">
                  <c:v>60.600000000000023</c:v>
                </c:pt>
                <c:pt idx="548">
                  <c:v>60.600000000000023</c:v>
                </c:pt>
                <c:pt idx="549">
                  <c:v>60.600000000000023</c:v>
                </c:pt>
                <c:pt idx="550">
                  <c:v>60.600000000000023</c:v>
                </c:pt>
                <c:pt idx="551">
                  <c:v>59.200000000000045</c:v>
                </c:pt>
                <c:pt idx="552">
                  <c:v>59.200000000000045</c:v>
                </c:pt>
                <c:pt idx="553">
                  <c:v>59.200000000000045</c:v>
                </c:pt>
                <c:pt idx="554">
                  <c:v>59.200000000000045</c:v>
                </c:pt>
                <c:pt idx="555">
                  <c:v>59.200000000000045</c:v>
                </c:pt>
                <c:pt idx="556">
                  <c:v>71.200000000000045</c:v>
                </c:pt>
                <c:pt idx="557">
                  <c:v>71.200000000000045</c:v>
                </c:pt>
                <c:pt idx="558">
                  <c:v>71.200000000000045</c:v>
                </c:pt>
                <c:pt idx="559">
                  <c:v>71.200000000000045</c:v>
                </c:pt>
                <c:pt idx="560">
                  <c:v>71.200000000000045</c:v>
                </c:pt>
                <c:pt idx="561">
                  <c:v>71.200000000000045</c:v>
                </c:pt>
                <c:pt idx="562">
                  <c:v>71.200000000000045</c:v>
                </c:pt>
                <c:pt idx="563">
                  <c:v>67.200000000000045</c:v>
                </c:pt>
                <c:pt idx="564">
                  <c:v>67.200000000000045</c:v>
                </c:pt>
                <c:pt idx="565">
                  <c:v>67.200000000000045</c:v>
                </c:pt>
                <c:pt idx="566">
                  <c:v>67.200000000000045</c:v>
                </c:pt>
                <c:pt idx="567">
                  <c:v>67.200000000000045</c:v>
                </c:pt>
                <c:pt idx="568">
                  <c:v>49.200000000000045</c:v>
                </c:pt>
                <c:pt idx="569">
                  <c:v>49.200000000000045</c:v>
                </c:pt>
                <c:pt idx="570">
                  <c:v>49.200000000000045</c:v>
                </c:pt>
                <c:pt idx="571">
                  <c:v>49.200000000000045</c:v>
                </c:pt>
                <c:pt idx="572">
                  <c:v>49.200000000000045</c:v>
                </c:pt>
                <c:pt idx="573">
                  <c:v>96.300000000000068</c:v>
                </c:pt>
                <c:pt idx="574">
                  <c:v>96.300000000000068</c:v>
                </c:pt>
                <c:pt idx="575">
                  <c:v>96.300000000000068</c:v>
                </c:pt>
                <c:pt idx="576">
                  <c:v>96.300000000000068</c:v>
                </c:pt>
                <c:pt idx="577">
                  <c:v>96.300000000000068</c:v>
                </c:pt>
                <c:pt idx="578">
                  <c:v>63.300000000000068</c:v>
                </c:pt>
                <c:pt idx="579">
                  <c:v>63.300000000000068</c:v>
                </c:pt>
                <c:pt idx="580">
                  <c:v>63.300000000000068</c:v>
                </c:pt>
                <c:pt idx="581">
                  <c:v>63.300000000000068</c:v>
                </c:pt>
                <c:pt idx="582">
                  <c:v>63.300000000000068</c:v>
                </c:pt>
                <c:pt idx="583">
                  <c:v>59.400000000000091</c:v>
                </c:pt>
                <c:pt idx="584">
                  <c:v>59.400000000000091</c:v>
                </c:pt>
                <c:pt idx="585">
                  <c:v>59.400000000000091</c:v>
                </c:pt>
                <c:pt idx="586">
                  <c:v>59.400000000000091</c:v>
                </c:pt>
                <c:pt idx="587">
                  <c:v>59.400000000000091</c:v>
                </c:pt>
                <c:pt idx="588">
                  <c:v>64.300000000000068</c:v>
                </c:pt>
                <c:pt idx="589">
                  <c:v>64.300000000000068</c:v>
                </c:pt>
                <c:pt idx="590">
                  <c:v>64.300000000000068</c:v>
                </c:pt>
                <c:pt idx="591">
                  <c:v>64.300000000000068</c:v>
                </c:pt>
                <c:pt idx="592">
                  <c:v>64.300000000000068</c:v>
                </c:pt>
                <c:pt idx="593">
                  <c:v>65.800000000000068</c:v>
                </c:pt>
                <c:pt idx="594">
                  <c:v>65.800000000000068</c:v>
                </c:pt>
                <c:pt idx="595">
                  <c:v>65.800000000000068</c:v>
                </c:pt>
                <c:pt idx="596">
                  <c:v>65.800000000000068</c:v>
                </c:pt>
                <c:pt idx="597">
                  <c:v>65.800000000000068</c:v>
                </c:pt>
                <c:pt idx="598">
                  <c:v>54.700000000000045</c:v>
                </c:pt>
                <c:pt idx="599">
                  <c:v>54.700000000000045</c:v>
                </c:pt>
                <c:pt idx="600">
                  <c:v>54.700000000000045</c:v>
                </c:pt>
                <c:pt idx="601">
                  <c:v>54.700000000000045</c:v>
                </c:pt>
                <c:pt idx="602">
                  <c:v>54.700000000000045</c:v>
                </c:pt>
                <c:pt idx="603">
                  <c:v>70.400000000000091</c:v>
                </c:pt>
                <c:pt idx="604">
                  <c:v>70.400000000000091</c:v>
                </c:pt>
                <c:pt idx="605">
                  <c:v>70.400000000000091</c:v>
                </c:pt>
                <c:pt idx="606">
                  <c:v>70.400000000000091</c:v>
                </c:pt>
                <c:pt idx="607">
                  <c:v>70.400000000000091</c:v>
                </c:pt>
                <c:pt idx="608">
                  <c:v>70.400000000000091</c:v>
                </c:pt>
                <c:pt idx="609">
                  <c:v>70.400000000000091</c:v>
                </c:pt>
                <c:pt idx="610">
                  <c:v>70.400000000000091</c:v>
                </c:pt>
                <c:pt idx="611">
                  <c:v>70.400000000000091</c:v>
                </c:pt>
                <c:pt idx="612">
                  <c:v>80.400000000000091</c:v>
                </c:pt>
                <c:pt idx="613">
                  <c:v>80.400000000000091</c:v>
                </c:pt>
                <c:pt idx="614">
                  <c:v>80.400000000000091</c:v>
                </c:pt>
                <c:pt idx="615">
                  <c:v>80.400000000000091</c:v>
                </c:pt>
                <c:pt idx="616">
                  <c:v>80.400000000000091</c:v>
                </c:pt>
                <c:pt idx="617">
                  <c:v>82.000000000000114</c:v>
                </c:pt>
                <c:pt idx="618">
                  <c:v>82.000000000000114</c:v>
                </c:pt>
                <c:pt idx="619">
                  <c:v>82.000000000000114</c:v>
                </c:pt>
                <c:pt idx="620">
                  <c:v>82.000000000000114</c:v>
                </c:pt>
                <c:pt idx="621">
                  <c:v>82.000000000000114</c:v>
                </c:pt>
                <c:pt idx="622">
                  <c:v>75.400000000000091</c:v>
                </c:pt>
                <c:pt idx="623">
                  <c:v>75.400000000000091</c:v>
                </c:pt>
                <c:pt idx="624">
                  <c:v>75.400000000000091</c:v>
                </c:pt>
                <c:pt idx="625">
                  <c:v>75.400000000000091</c:v>
                </c:pt>
                <c:pt idx="626">
                  <c:v>75.400000000000091</c:v>
                </c:pt>
                <c:pt idx="627">
                  <c:v>80.400000000000091</c:v>
                </c:pt>
                <c:pt idx="628">
                  <c:v>80.400000000000091</c:v>
                </c:pt>
                <c:pt idx="629">
                  <c:v>80.400000000000091</c:v>
                </c:pt>
                <c:pt idx="630">
                  <c:v>80.400000000000091</c:v>
                </c:pt>
                <c:pt idx="631">
                  <c:v>80.400000000000091</c:v>
                </c:pt>
                <c:pt idx="632">
                  <c:v>89.400000000000091</c:v>
                </c:pt>
                <c:pt idx="633">
                  <c:v>89.400000000000091</c:v>
                </c:pt>
                <c:pt idx="634">
                  <c:v>89.400000000000091</c:v>
                </c:pt>
                <c:pt idx="635">
                  <c:v>89.400000000000091</c:v>
                </c:pt>
                <c:pt idx="636">
                  <c:v>89.400000000000091</c:v>
                </c:pt>
                <c:pt idx="637">
                  <c:v>110.30000000000007</c:v>
                </c:pt>
                <c:pt idx="638">
                  <c:v>110.30000000000007</c:v>
                </c:pt>
                <c:pt idx="639">
                  <c:v>110.30000000000007</c:v>
                </c:pt>
                <c:pt idx="640">
                  <c:v>110.30000000000007</c:v>
                </c:pt>
                <c:pt idx="641">
                  <c:v>110.30000000000007</c:v>
                </c:pt>
                <c:pt idx="642">
                  <c:v>120.00000000000011</c:v>
                </c:pt>
                <c:pt idx="643">
                  <c:v>120.00000000000011</c:v>
                </c:pt>
                <c:pt idx="644">
                  <c:v>120.00000000000011</c:v>
                </c:pt>
                <c:pt idx="645">
                  <c:v>120.00000000000011</c:v>
                </c:pt>
                <c:pt idx="646">
                  <c:v>120.00000000000011</c:v>
                </c:pt>
                <c:pt idx="647">
                  <c:v>121.50000000000011</c:v>
                </c:pt>
                <c:pt idx="648">
                  <c:v>121.50000000000011</c:v>
                </c:pt>
                <c:pt idx="649">
                  <c:v>121.50000000000011</c:v>
                </c:pt>
                <c:pt idx="650">
                  <c:v>121.50000000000011</c:v>
                </c:pt>
                <c:pt idx="651">
                  <c:v>121.50000000000011</c:v>
                </c:pt>
                <c:pt idx="652">
                  <c:v>130.40000000000009</c:v>
                </c:pt>
                <c:pt idx="653">
                  <c:v>130.40000000000009</c:v>
                </c:pt>
                <c:pt idx="654">
                  <c:v>130.40000000000009</c:v>
                </c:pt>
                <c:pt idx="655">
                  <c:v>130.40000000000009</c:v>
                </c:pt>
                <c:pt idx="656">
                  <c:v>130.40000000000009</c:v>
                </c:pt>
                <c:pt idx="657">
                  <c:v>130.40000000000009</c:v>
                </c:pt>
                <c:pt idx="658">
                  <c:v>141.70000000000005</c:v>
                </c:pt>
                <c:pt idx="659">
                  <c:v>141.70000000000005</c:v>
                </c:pt>
                <c:pt idx="660">
                  <c:v>141.70000000000005</c:v>
                </c:pt>
                <c:pt idx="661">
                  <c:v>141.70000000000005</c:v>
                </c:pt>
                <c:pt idx="662">
                  <c:v>141.70000000000005</c:v>
                </c:pt>
                <c:pt idx="663">
                  <c:v>119.60000000000002</c:v>
                </c:pt>
                <c:pt idx="664">
                  <c:v>119.60000000000002</c:v>
                </c:pt>
                <c:pt idx="665">
                  <c:v>119.60000000000002</c:v>
                </c:pt>
                <c:pt idx="666">
                  <c:v>119.60000000000002</c:v>
                </c:pt>
                <c:pt idx="667">
                  <c:v>119.60000000000002</c:v>
                </c:pt>
                <c:pt idx="668">
                  <c:v>111.89999999999998</c:v>
                </c:pt>
                <c:pt idx="669">
                  <c:v>111.89999999999998</c:v>
                </c:pt>
                <c:pt idx="670">
                  <c:v>111.89999999999998</c:v>
                </c:pt>
                <c:pt idx="671">
                  <c:v>111.89999999999998</c:v>
                </c:pt>
                <c:pt idx="672">
                  <c:v>111.89999999999998</c:v>
                </c:pt>
                <c:pt idx="673">
                  <c:v>93.899999999999977</c:v>
                </c:pt>
                <c:pt idx="674">
                  <c:v>93.899999999999977</c:v>
                </c:pt>
                <c:pt idx="675">
                  <c:v>93.899999999999977</c:v>
                </c:pt>
                <c:pt idx="676">
                  <c:v>93.899999999999977</c:v>
                </c:pt>
                <c:pt idx="677">
                  <c:v>93.899999999999977</c:v>
                </c:pt>
                <c:pt idx="678">
                  <c:v>120.29999999999995</c:v>
                </c:pt>
                <c:pt idx="679">
                  <c:v>120.29999999999995</c:v>
                </c:pt>
                <c:pt idx="680">
                  <c:v>120.29999999999995</c:v>
                </c:pt>
                <c:pt idx="681">
                  <c:v>120.29999999999995</c:v>
                </c:pt>
                <c:pt idx="682">
                  <c:v>120.29999999999995</c:v>
                </c:pt>
                <c:pt idx="683">
                  <c:v>125.39999999999998</c:v>
                </c:pt>
                <c:pt idx="684">
                  <c:v>125.39999999999998</c:v>
                </c:pt>
                <c:pt idx="685">
                  <c:v>125.39999999999998</c:v>
                </c:pt>
                <c:pt idx="686">
                  <c:v>125.39999999999998</c:v>
                </c:pt>
                <c:pt idx="687">
                  <c:v>125.39999999999998</c:v>
                </c:pt>
                <c:pt idx="688">
                  <c:v>140.29999999999995</c:v>
                </c:pt>
                <c:pt idx="689">
                  <c:v>140.29999999999995</c:v>
                </c:pt>
                <c:pt idx="690">
                  <c:v>140.29999999999995</c:v>
                </c:pt>
                <c:pt idx="691">
                  <c:v>140.29999999999995</c:v>
                </c:pt>
                <c:pt idx="692">
                  <c:v>140.29999999999995</c:v>
                </c:pt>
                <c:pt idx="693">
                  <c:v>175.29999999999995</c:v>
                </c:pt>
                <c:pt idx="694">
                  <c:v>175.29999999999995</c:v>
                </c:pt>
                <c:pt idx="695">
                  <c:v>175.29999999999995</c:v>
                </c:pt>
                <c:pt idx="696">
                  <c:v>175.29999999999995</c:v>
                </c:pt>
                <c:pt idx="697">
                  <c:v>175.29999999999995</c:v>
                </c:pt>
                <c:pt idx="698">
                  <c:v>198.60000000000002</c:v>
                </c:pt>
                <c:pt idx="699">
                  <c:v>198.60000000000002</c:v>
                </c:pt>
                <c:pt idx="700">
                  <c:v>198.60000000000002</c:v>
                </c:pt>
                <c:pt idx="701">
                  <c:v>198.60000000000002</c:v>
                </c:pt>
                <c:pt idx="702">
                  <c:v>198.60000000000002</c:v>
                </c:pt>
                <c:pt idx="703">
                  <c:v>184.80000000000007</c:v>
                </c:pt>
                <c:pt idx="704">
                  <c:v>184.80000000000007</c:v>
                </c:pt>
                <c:pt idx="705">
                  <c:v>184.80000000000007</c:v>
                </c:pt>
                <c:pt idx="706">
                  <c:v>184.80000000000007</c:v>
                </c:pt>
                <c:pt idx="707">
                  <c:v>184.80000000000007</c:v>
                </c:pt>
                <c:pt idx="708">
                  <c:v>177.70000000000005</c:v>
                </c:pt>
                <c:pt idx="709">
                  <c:v>177.70000000000005</c:v>
                </c:pt>
                <c:pt idx="710">
                  <c:v>177.70000000000005</c:v>
                </c:pt>
                <c:pt idx="711">
                  <c:v>177.70000000000005</c:v>
                </c:pt>
                <c:pt idx="712">
                  <c:v>160.10000000000002</c:v>
                </c:pt>
                <c:pt idx="713">
                  <c:v>160.10000000000002</c:v>
                </c:pt>
                <c:pt idx="714">
                  <c:v>160.10000000000002</c:v>
                </c:pt>
                <c:pt idx="715">
                  <c:v>160.10000000000002</c:v>
                </c:pt>
                <c:pt idx="716">
                  <c:v>160.10000000000002</c:v>
                </c:pt>
                <c:pt idx="717">
                  <c:v>156.5</c:v>
                </c:pt>
                <c:pt idx="718">
                  <c:v>156.5</c:v>
                </c:pt>
                <c:pt idx="719">
                  <c:v>156.5</c:v>
                </c:pt>
                <c:pt idx="720">
                  <c:v>156.5</c:v>
                </c:pt>
                <c:pt idx="721">
                  <c:v>156.5</c:v>
                </c:pt>
                <c:pt idx="722">
                  <c:v>150.39999999999998</c:v>
                </c:pt>
                <c:pt idx="723">
                  <c:v>150.39999999999998</c:v>
                </c:pt>
                <c:pt idx="724">
                  <c:v>150.39999999999998</c:v>
                </c:pt>
                <c:pt idx="725">
                  <c:v>150.39999999999998</c:v>
                </c:pt>
                <c:pt idx="726">
                  <c:v>150.39999999999998</c:v>
                </c:pt>
                <c:pt idx="727">
                  <c:v>139.89999999999998</c:v>
                </c:pt>
                <c:pt idx="728">
                  <c:v>139.89999999999998</c:v>
                </c:pt>
                <c:pt idx="729">
                  <c:v>139.89999999999998</c:v>
                </c:pt>
                <c:pt idx="730">
                  <c:v>139.89999999999998</c:v>
                </c:pt>
                <c:pt idx="731">
                  <c:v>139.89999999999998</c:v>
                </c:pt>
                <c:pt idx="732">
                  <c:v>138.69999999999993</c:v>
                </c:pt>
                <c:pt idx="733">
                  <c:v>138.69999999999993</c:v>
                </c:pt>
                <c:pt idx="734">
                  <c:v>138.69999999999993</c:v>
                </c:pt>
                <c:pt idx="735">
                  <c:v>138.69999999999993</c:v>
                </c:pt>
                <c:pt idx="736">
                  <c:v>149.69999999999993</c:v>
                </c:pt>
                <c:pt idx="737">
                  <c:v>149.69999999999993</c:v>
                </c:pt>
                <c:pt idx="738">
                  <c:v>159.69999999999993</c:v>
                </c:pt>
                <c:pt idx="739">
                  <c:v>159.69999999999993</c:v>
                </c:pt>
                <c:pt idx="740">
                  <c:v>159.69999999999993</c:v>
                </c:pt>
                <c:pt idx="741">
                  <c:v>159.69999999999993</c:v>
                </c:pt>
                <c:pt idx="742">
                  <c:v>159.69999999999993</c:v>
                </c:pt>
                <c:pt idx="743">
                  <c:v>159.69999999999993</c:v>
                </c:pt>
                <c:pt idx="744">
                  <c:v>159.69999999999993</c:v>
                </c:pt>
                <c:pt idx="745">
                  <c:v>159.69999999999993</c:v>
                </c:pt>
                <c:pt idx="746">
                  <c:v>159.69999999999993</c:v>
                </c:pt>
                <c:pt idx="747">
                  <c:v>173.69999999999993</c:v>
                </c:pt>
                <c:pt idx="748">
                  <c:v>173.69999999999993</c:v>
                </c:pt>
                <c:pt idx="749">
                  <c:v>173.69999999999993</c:v>
                </c:pt>
                <c:pt idx="750">
                  <c:v>173.69999999999993</c:v>
                </c:pt>
                <c:pt idx="751">
                  <c:v>173.69999999999993</c:v>
                </c:pt>
                <c:pt idx="752">
                  <c:v>176.69999999999993</c:v>
                </c:pt>
                <c:pt idx="753">
                  <c:v>176.69999999999993</c:v>
                </c:pt>
                <c:pt idx="754">
                  <c:v>176.69999999999993</c:v>
                </c:pt>
                <c:pt idx="755">
                  <c:v>176.69999999999993</c:v>
                </c:pt>
                <c:pt idx="756">
                  <c:v>176.69999999999993</c:v>
                </c:pt>
                <c:pt idx="757">
                  <c:v>173.39999999999998</c:v>
                </c:pt>
                <c:pt idx="758">
                  <c:v>173.39999999999998</c:v>
                </c:pt>
                <c:pt idx="759">
                  <c:v>173.39999999999998</c:v>
                </c:pt>
                <c:pt idx="760">
                  <c:v>173.39999999999998</c:v>
                </c:pt>
                <c:pt idx="761">
                  <c:v>173.39999999999998</c:v>
                </c:pt>
                <c:pt idx="762">
                  <c:v>170.39999999999998</c:v>
                </c:pt>
                <c:pt idx="763">
                  <c:v>170.39999999999998</c:v>
                </c:pt>
                <c:pt idx="764">
                  <c:v>170.39999999999998</c:v>
                </c:pt>
                <c:pt idx="765">
                  <c:v>170.39999999999998</c:v>
                </c:pt>
                <c:pt idx="766">
                  <c:v>164.89999999999998</c:v>
                </c:pt>
                <c:pt idx="767">
                  <c:v>164.89999999999998</c:v>
                </c:pt>
                <c:pt idx="768">
                  <c:v>164.89999999999998</c:v>
                </c:pt>
                <c:pt idx="769">
                  <c:v>164.89999999999998</c:v>
                </c:pt>
                <c:pt idx="770">
                  <c:v>164.89999999999998</c:v>
                </c:pt>
                <c:pt idx="771">
                  <c:v>158</c:v>
                </c:pt>
                <c:pt idx="772">
                  <c:v>158</c:v>
                </c:pt>
                <c:pt idx="773">
                  <c:v>158</c:v>
                </c:pt>
                <c:pt idx="774">
                  <c:v>158</c:v>
                </c:pt>
                <c:pt idx="775">
                  <c:v>158</c:v>
                </c:pt>
                <c:pt idx="776">
                  <c:v>176.5</c:v>
                </c:pt>
                <c:pt idx="777">
                  <c:v>176.5</c:v>
                </c:pt>
                <c:pt idx="778">
                  <c:v>176.5</c:v>
                </c:pt>
                <c:pt idx="779">
                  <c:v>176.5</c:v>
                </c:pt>
                <c:pt idx="780">
                  <c:v>166.20000000000005</c:v>
                </c:pt>
                <c:pt idx="781">
                  <c:v>166.20000000000005</c:v>
                </c:pt>
                <c:pt idx="782">
                  <c:v>166.20000000000005</c:v>
                </c:pt>
                <c:pt idx="783">
                  <c:v>166.20000000000005</c:v>
                </c:pt>
                <c:pt idx="784">
                  <c:v>166.20000000000005</c:v>
                </c:pt>
                <c:pt idx="785">
                  <c:v>167.30000000000007</c:v>
                </c:pt>
                <c:pt idx="786">
                  <c:v>167.30000000000007</c:v>
                </c:pt>
                <c:pt idx="787">
                  <c:v>167.30000000000007</c:v>
                </c:pt>
                <c:pt idx="788">
                  <c:v>167.30000000000007</c:v>
                </c:pt>
                <c:pt idx="789">
                  <c:v>167.30000000000007</c:v>
                </c:pt>
                <c:pt idx="790">
                  <c:v>164.80000000000007</c:v>
                </c:pt>
                <c:pt idx="791">
                  <c:v>164.80000000000007</c:v>
                </c:pt>
                <c:pt idx="792">
                  <c:v>164.80000000000007</c:v>
                </c:pt>
                <c:pt idx="793">
                  <c:v>164.80000000000007</c:v>
                </c:pt>
                <c:pt idx="794">
                  <c:v>173.90000000000009</c:v>
                </c:pt>
                <c:pt idx="795">
                  <c:v>173.90000000000009</c:v>
                </c:pt>
                <c:pt idx="796">
                  <c:v>173.90000000000009</c:v>
                </c:pt>
                <c:pt idx="797">
                  <c:v>173.90000000000009</c:v>
                </c:pt>
                <c:pt idx="798">
                  <c:v>173.90000000000009</c:v>
                </c:pt>
                <c:pt idx="799">
                  <c:v>175</c:v>
                </c:pt>
                <c:pt idx="800">
                  <c:v>175</c:v>
                </c:pt>
                <c:pt idx="801">
                  <c:v>175</c:v>
                </c:pt>
                <c:pt idx="802">
                  <c:v>175</c:v>
                </c:pt>
                <c:pt idx="803">
                  <c:v>175</c:v>
                </c:pt>
                <c:pt idx="804">
                  <c:v>175</c:v>
                </c:pt>
                <c:pt idx="805">
                  <c:v>175</c:v>
                </c:pt>
                <c:pt idx="806">
                  <c:v>175</c:v>
                </c:pt>
                <c:pt idx="807">
                  <c:v>175</c:v>
                </c:pt>
                <c:pt idx="808">
                  <c:v>181.89999999999998</c:v>
                </c:pt>
                <c:pt idx="809">
                  <c:v>181.89999999999998</c:v>
                </c:pt>
                <c:pt idx="810">
                  <c:v>181.89999999999998</c:v>
                </c:pt>
                <c:pt idx="811">
                  <c:v>181.89999999999998</c:v>
                </c:pt>
                <c:pt idx="812">
                  <c:v>194.60000000000002</c:v>
                </c:pt>
                <c:pt idx="813">
                  <c:v>194.60000000000002</c:v>
                </c:pt>
                <c:pt idx="814">
                  <c:v>194.60000000000002</c:v>
                </c:pt>
                <c:pt idx="815">
                  <c:v>194.60000000000002</c:v>
                </c:pt>
                <c:pt idx="816">
                  <c:v>194.60000000000002</c:v>
                </c:pt>
                <c:pt idx="817">
                  <c:v>181.60000000000002</c:v>
                </c:pt>
                <c:pt idx="818">
                  <c:v>181.60000000000002</c:v>
                </c:pt>
                <c:pt idx="819">
                  <c:v>181.60000000000002</c:v>
                </c:pt>
                <c:pt idx="820">
                  <c:v>181.60000000000002</c:v>
                </c:pt>
                <c:pt idx="821">
                  <c:v>181.60000000000002</c:v>
                </c:pt>
                <c:pt idx="822">
                  <c:v>187.19999999999993</c:v>
                </c:pt>
                <c:pt idx="823">
                  <c:v>187.19999999999993</c:v>
                </c:pt>
                <c:pt idx="824">
                  <c:v>187.19999999999993</c:v>
                </c:pt>
                <c:pt idx="825">
                  <c:v>187.19999999999993</c:v>
                </c:pt>
                <c:pt idx="826">
                  <c:v>187.19999999999993</c:v>
                </c:pt>
                <c:pt idx="827">
                  <c:v>188.29999999999995</c:v>
                </c:pt>
                <c:pt idx="828">
                  <c:v>188.29999999999995</c:v>
                </c:pt>
                <c:pt idx="829">
                  <c:v>188.29999999999995</c:v>
                </c:pt>
                <c:pt idx="830">
                  <c:v>188.29999999999995</c:v>
                </c:pt>
                <c:pt idx="831">
                  <c:v>188.29999999999995</c:v>
                </c:pt>
                <c:pt idx="832">
                  <c:v>189.70000000000005</c:v>
                </c:pt>
                <c:pt idx="833">
                  <c:v>189.70000000000005</c:v>
                </c:pt>
                <c:pt idx="834">
                  <c:v>189.70000000000005</c:v>
                </c:pt>
                <c:pt idx="835">
                  <c:v>189.70000000000005</c:v>
                </c:pt>
                <c:pt idx="836">
                  <c:v>189.70000000000005</c:v>
                </c:pt>
                <c:pt idx="837">
                  <c:v>197</c:v>
                </c:pt>
                <c:pt idx="838">
                  <c:v>197</c:v>
                </c:pt>
                <c:pt idx="839">
                  <c:v>197</c:v>
                </c:pt>
                <c:pt idx="840">
                  <c:v>197</c:v>
                </c:pt>
                <c:pt idx="841">
                  <c:v>197</c:v>
                </c:pt>
                <c:pt idx="842">
                  <c:v>200</c:v>
                </c:pt>
                <c:pt idx="843">
                  <c:v>200</c:v>
                </c:pt>
                <c:pt idx="844">
                  <c:v>200</c:v>
                </c:pt>
                <c:pt idx="845">
                  <c:v>200</c:v>
                </c:pt>
                <c:pt idx="846">
                  <c:v>200</c:v>
                </c:pt>
                <c:pt idx="847">
                  <c:v>201</c:v>
                </c:pt>
                <c:pt idx="848">
                  <c:v>201</c:v>
                </c:pt>
                <c:pt idx="849">
                  <c:v>201</c:v>
                </c:pt>
                <c:pt idx="850">
                  <c:v>201</c:v>
                </c:pt>
                <c:pt idx="851">
                  <c:v>200</c:v>
                </c:pt>
                <c:pt idx="852">
                  <c:v>200</c:v>
                </c:pt>
                <c:pt idx="853">
                  <c:v>200</c:v>
                </c:pt>
                <c:pt idx="854">
                  <c:v>200</c:v>
                </c:pt>
                <c:pt idx="855">
                  <c:v>200</c:v>
                </c:pt>
                <c:pt idx="856">
                  <c:v>205</c:v>
                </c:pt>
                <c:pt idx="857">
                  <c:v>205</c:v>
                </c:pt>
                <c:pt idx="858">
                  <c:v>205</c:v>
                </c:pt>
                <c:pt idx="859">
                  <c:v>205</c:v>
                </c:pt>
                <c:pt idx="860">
                  <c:v>205</c:v>
                </c:pt>
                <c:pt idx="861">
                  <c:v>192</c:v>
                </c:pt>
                <c:pt idx="862">
                  <c:v>192</c:v>
                </c:pt>
                <c:pt idx="863">
                  <c:v>192</c:v>
                </c:pt>
                <c:pt idx="864">
                  <c:v>192</c:v>
                </c:pt>
                <c:pt idx="865">
                  <c:v>192</c:v>
                </c:pt>
                <c:pt idx="866">
                  <c:v>195</c:v>
                </c:pt>
                <c:pt idx="867">
                  <c:v>195</c:v>
                </c:pt>
                <c:pt idx="868">
                  <c:v>195</c:v>
                </c:pt>
                <c:pt idx="869">
                  <c:v>195</c:v>
                </c:pt>
                <c:pt idx="870">
                  <c:v>195</c:v>
                </c:pt>
                <c:pt idx="871">
                  <c:v>196</c:v>
                </c:pt>
                <c:pt idx="872">
                  <c:v>196</c:v>
                </c:pt>
                <c:pt idx="873">
                  <c:v>196</c:v>
                </c:pt>
                <c:pt idx="874">
                  <c:v>196</c:v>
                </c:pt>
                <c:pt idx="875">
                  <c:v>196</c:v>
                </c:pt>
                <c:pt idx="876">
                  <c:v>193</c:v>
                </c:pt>
                <c:pt idx="877">
                  <c:v>193</c:v>
                </c:pt>
                <c:pt idx="878">
                  <c:v>193</c:v>
                </c:pt>
                <c:pt idx="879">
                  <c:v>193</c:v>
                </c:pt>
                <c:pt idx="880">
                  <c:v>193</c:v>
                </c:pt>
                <c:pt idx="881">
                  <c:v>183</c:v>
                </c:pt>
                <c:pt idx="882">
                  <c:v>183</c:v>
                </c:pt>
                <c:pt idx="883">
                  <c:v>183</c:v>
                </c:pt>
                <c:pt idx="884">
                  <c:v>183</c:v>
                </c:pt>
                <c:pt idx="885">
                  <c:v>183</c:v>
                </c:pt>
                <c:pt idx="886">
                  <c:v>183</c:v>
                </c:pt>
                <c:pt idx="887">
                  <c:v>183</c:v>
                </c:pt>
                <c:pt idx="888">
                  <c:v>183</c:v>
                </c:pt>
                <c:pt idx="889">
                  <c:v>183</c:v>
                </c:pt>
                <c:pt idx="890">
                  <c:v>183</c:v>
                </c:pt>
                <c:pt idx="891">
                  <c:v>193</c:v>
                </c:pt>
                <c:pt idx="892">
                  <c:v>193</c:v>
                </c:pt>
                <c:pt idx="893">
                  <c:v>193</c:v>
                </c:pt>
                <c:pt idx="894">
                  <c:v>193</c:v>
                </c:pt>
                <c:pt idx="895">
                  <c:v>193</c:v>
                </c:pt>
                <c:pt idx="896">
                  <c:v>191</c:v>
                </c:pt>
                <c:pt idx="897">
                  <c:v>191</c:v>
                </c:pt>
                <c:pt idx="898">
                  <c:v>191</c:v>
                </c:pt>
                <c:pt idx="899">
                  <c:v>191</c:v>
                </c:pt>
                <c:pt idx="900">
                  <c:v>191</c:v>
                </c:pt>
                <c:pt idx="901">
                  <c:v>191</c:v>
                </c:pt>
                <c:pt idx="902">
                  <c:v>191</c:v>
                </c:pt>
                <c:pt idx="903">
                  <c:v>191</c:v>
                </c:pt>
                <c:pt idx="904">
                  <c:v>191</c:v>
                </c:pt>
                <c:pt idx="905">
                  <c:v>191</c:v>
                </c:pt>
                <c:pt idx="906">
                  <c:v>191</c:v>
                </c:pt>
                <c:pt idx="907">
                  <c:v>191</c:v>
                </c:pt>
                <c:pt idx="908">
                  <c:v>200</c:v>
                </c:pt>
                <c:pt idx="909">
                  <c:v>200</c:v>
                </c:pt>
                <c:pt idx="910">
                  <c:v>200</c:v>
                </c:pt>
                <c:pt idx="911">
                  <c:v>200</c:v>
                </c:pt>
                <c:pt idx="912">
                  <c:v>200</c:v>
                </c:pt>
                <c:pt idx="913">
                  <c:v>192</c:v>
                </c:pt>
                <c:pt idx="914">
                  <c:v>192</c:v>
                </c:pt>
                <c:pt idx="915">
                  <c:v>192</c:v>
                </c:pt>
                <c:pt idx="916">
                  <c:v>192</c:v>
                </c:pt>
                <c:pt idx="917">
                  <c:v>192</c:v>
                </c:pt>
                <c:pt idx="918">
                  <c:v>204</c:v>
                </c:pt>
                <c:pt idx="919">
                  <c:v>204</c:v>
                </c:pt>
                <c:pt idx="920">
                  <c:v>204</c:v>
                </c:pt>
                <c:pt idx="921">
                  <c:v>204</c:v>
                </c:pt>
                <c:pt idx="922">
                  <c:v>204</c:v>
                </c:pt>
                <c:pt idx="923">
                  <c:v>205</c:v>
                </c:pt>
                <c:pt idx="924">
                  <c:v>205</c:v>
                </c:pt>
                <c:pt idx="925">
                  <c:v>205</c:v>
                </c:pt>
                <c:pt idx="926">
                  <c:v>205</c:v>
                </c:pt>
                <c:pt idx="927">
                  <c:v>205</c:v>
                </c:pt>
                <c:pt idx="928">
                  <c:v>190</c:v>
                </c:pt>
                <c:pt idx="929">
                  <c:v>190</c:v>
                </c:pt>
                <c:pt idx="930">
                  <c:v>190</c:v>
                </c:pt>
                <c:pt idx="931">
                  <c:v>190</c:v>
                </c:pt>
                <c:pt idx="932">
                  <c:v>197</c:v>
                </c:pt>
                <c:pt idx="933">
                  <c:v>197</c:v>
                </c:pt>
                <c:pt idx="934">
                  <c:v>197</c:v>
                </c:pt>
                <c:pt idx="935">
                  <c:v>197</c:v>
                </c:pt>
                <c:pt idx="936">
                  <c:v>197</c:v>
                </c:pt>
                <c:pt idx="937">
                  <c:v>203</c:v>
                </c:pt>
                <c:pt idx="938">
                  <c:v>203</c:v>
                </c:pt>
                <c:pt idx="939">
                  <c:v>203</c:v>
                </c:pt>
                <c:pt idx="940">
                  <c:v>203</c:v>
                </c:pt>
                <c:pt idx="941">
                  <c:v>203</c:v>
                </c:pt>
                <c:pt idx="942">
                  <c:v>193</c:v>
                </c:pt>
                <c:pt idx="943">
                  <c:v>193</c:v>
                </c:pt>
                <c:pt idx="944">
                  <c:v>193</c:v>
                </c:pt>
                <c:pt idx="945">
                  <c:v>193</c:v>
                </c:pt>
                <c:pt idx="946">
                  <c:v>193</c:v>
                </c:pt>
                <c:pt idx="947">
                  <c:v>192</c:v>
                </c:pt>
                <c:pt idx="948">
                  <c:v>192</c:v>
                </c:pt>
                <c:pt idx="949">
                  <c:v>192</c:v>
                </c:pt>
                <c:pt idx="950">
                  <c:v>192</c:v>
                </c:pt>
                <c:pt idx="951">
                  <c:v>192</c:v>
                </c:pt>
                <c:pt idx="952">
                  <c:v>171</c:v>
                </c:pt>
                <c:pt idx="953">
                  <c:v>171</c:v>
                </c:pt>
                <c:pt idx="954">
                  <c:v>171</c:v>
                </c:pt>
                <c:pt idx="955">
                  <c:v>171</c:v>
                </c:pt>
                <c:pt idx="956">
                  <c:v>171</c:v>
                </c:pt>
                <c:pt idx="957">
                  <c:v>171</c:v>
                </c:pt>
                <c:pt idx="958">
                  <c:v>171</c:v>
                </c:pt>
                <c:pt idx="959">
                  <c:v>171</c:v>
                </c:pt>
                <c:pt idx="960">
                  <c:v>171</c:v>
                </c:pt>
                <c:pt idx="961">
                  <c:v>163</c:v>
                </c:pt>
                <c:pt idx="962">
                  <c:v>163</c:v>
                </c:pt>
                <c:pt idx="963">
                  <c:v>163</c:v>
                </c:pt>
                <c:pt idx="964">
                  <c:v>163</c:v>
                </c:pt>
                <c:pt idx="965">
                  <c:v>163</c:v>
                </c:pt>
                <c:pt idx="966">
                  <c:v>162</c:v>
                </c:pt>
                <c:pt idx="967">
                  <c:v>162</c:v>
                </c:pt>
                <c:pt idx="968">
                  <c:v>162</c:v>
                </c:pt>
                <c:pt idx="969">
                  <c:v>162</c:v>
                </c:pt>
                <c:pt idx="970">
                  <c:v>162</c:v>
                </c:pt>
                <c:pt idx="971">
                  <c:v>165</c:v>
                </c:pt>
                <c:pt idx="972">
                  <c:v>165</c:v>
                </c:pt>
                <c:pt idx="973">
                  <c:v>165</c:v>
                </c:pt>
                <c:pt idx="974">
                  <c:v>165</c:v>
                </c:pt>
                <c:pt idx="975">
                  <c:v>165</c:v>
                </c:pt>
                <c:pt idx="976">
                  <c:v>158</c:v>
                </c:pt>
                <c:pt idx="977">
                  <c:v>158</c:v>
                </c:pt>
                <c:pt idx="978">
                  <c:v>158</c:v>
                </c:pt>
                <c:pt idx="979">
                  <c:v>158</c:v>
                </c:pt>
                <c:pt idx="980">
                  <c:v>157</c:v>
                </c:pt>
                <c:pt idx="981">
                  <c:v>157</c:v>
                </c:pt>
                <c:pt idx="982">
                  <c:v>157</c:v>
                </c:pt>
                <c:pt idx="983">
                  <c:v>157</c:v>
                </c:pt>
                <c:pt idx="984">
                  <c:v>157</c:v>
                </c:pt>
                <c:pt idx="985">
                  <c:v>157</c:v>
                </c:pt>
                <c:pt idx="986">
                  <c:v>162</c:v>
                </c:pt>
                <c:pt idx="987">
                  <c:v>162</c:v>
                </c:pt>
                <c:pt idx="988">
                  <c:v>162</c:v>
                </c:pt>
                <c:pt idx="989">
                  <c:v>162</c:v>
                </c:pt>
                <c:pt idx="990">
                  <c:v>165</c:v>
                </c:pt>
                <c:pt idx="991">
                  <c:v>165</c:v>
                </c:pt>
                <c:pt idx="992">
                  <c:v>165</c:v>
                </c:pt>
                <c:pt idx="993">
                  <c:v>165</c:v>
                </c:pt>
                <c:pt idx="994">
                  <c:v>165</c:v>
                </c:pt>
                <c:pt idx="995">
                  <c:v>167</c:v>
                </c:pt>
                <c:pt idx="996">
                  <c:v>167</c:v>
                </c:pt>
                <c:pt idx="997">
                  <c:v>167</c:v>
                </c:pt>
                <c:pt idx="998">
                  <c:v>167</c:v>
                </c:pt>
                <c:pt idx="999">
                  <c:v>167</c:v>
                </c:pt>
                <c:pt idx="1000">
                  <c:v>176</c:v>
                </c:pt>
                <c:pt idx="1001">
                  <c:v>176</c:v>
                </c:pt>
                <c:pt idx="1002">
                  <c:v>176</c:v>
                </c:pt>
                <c:pt idx="1003">
                  <c:v>176</c:v>
                </c:pt>
                <c:pt idx="1004">
                  <c:v>176</c:v>
                </c:pt>
                <c:pt idx="1005">
                  <c:v>176</c:v>
                </c:pt>
                <c:pt idx="1006">
                  <c:v>176</c:v>
                </c:pt>
                <c:pt idx="1007">
                  <c:v>176</c:v>
                </c:pt>
                <c:pt idx="1008">
                  <c:v>176</c:v>
                </c:pt>
                <c:pt idx="1009">
                  <c:v>176</c:v>
                </c:pt>
                <c:pt idx="1010">
                  <c:v>176</c:v>
                </c:pt>
                <c:pt idx="1011">
                  <c:v>176</c:v>
                </c:pt>
                <c:pt idx="1012">
                  <c:v>176</c:v>
                </c:pt>
                <c:pt idx="1013">
                  <c:v>176</c:v>
                </c:pt>
                <c:pt idx="1014">
                  <c:v>176</c:v>
                </c:pt>
                <c:pt idx="1015">
                  <c:v>157</c:v>
                </c:pt>
                <c:pt idx="1016">
                  <c:v>157</c:v>
                </c:pt>
                <c:pt idx="1017">
                  <c:v>157</c:v>
                </c:pt>
                <c:pt idx="1018">
                  <c:v>157</c:v>
                </c:pt>
                <c:pt idx="1019">
                  <c:v>157</c:v>
                </c:pt>
                <c:pt idx="1020">
                  <c:v>165</c:v>
                </c:pt>
                <c:pt idx="1021">
                  <c:v>165</c:v>
                </c:pt>
                <c:pt idx="1022">
                  <c:v>165</c:v>
                </c:pt>
                <c:pt idx="1023">
                  <c:v>165</c:v>
                </c:pt>
                <c:pt idx="1024">
                  <c:v>161</c:v>
                </c:pt>
                <c:pt idx="1025">
                  <c:v>161</c:v>
                </c:pt>
                <c:pt idx="1026">
                  <c:v>161</c:v>
                </c:pt>
                <c:pt idx="1027">
                  <c:v>161</c:v>
                </c:pt>
                <c:pt idx="1028">
                  <c:v>161</c:v>
                </c:pt>
                <c:pt idx="1029">
                  <c:v>156</c:v>
                </c:pt>
                <c:pt idx="1030">
                  <c:v>156</c:v>
                </c:pt>
                <c:pt idx="1031">
                  <c:v>156</c:v>
                </c:pt>
                <c:pt idx="1032">
                  <c:v>156</c:v>
                </c:pt>
                <c:pt idx="1033">
                  <c:v>156</c:v>
                </c:pt>
                <c:pt idx="1034">
                  <c:v>164</c:v>
                </c:pt>
                <c:pt idx="1035">
                  <c:v>164</c:v>
                </c:pt>
                <c:pt idx="1036">
                  <c:v>164</c:v>
                </c:pt>
                <c:pt idx="1037">
                  <c:v>164</c:v>
                </c:pt>
                <c:pt idx="1038">
                  <c:v>166</c:v>
                </c:pt>
                <c:pt idx="1039">
                  <c:v>166</c:v>
                </c:pt>
                <c:pt idx="1040">
                  <c:v>166</c:v>
                </c:pt>
                <c:pt idx="1041">
                  <c:v>166</c:v>
                </c:pt>
                <c:pt idx="1042">
                  <c:v>166</c:v>
                </c:pt>
                <c:pt idx="1043">
                  <c:v>170</c:v>
                </c:pt>
                <c:pt idx="1044">
                  <c:v>170</c:v>
                </c:pt>
                <c:pt idx="1045">
                  <c:v>170</c:v>
                </c:pt>
                <c:pt idx="1046">
                  <c:v>170</c:v>
                </c:pt>
                <c:pt idx="1047">
                  <c:v>170</c:v>
                </c:pt>
                <c:pt idx="1048">
                  <c:v>170</c:v>
                </c:pt>
                <c:pt idx="1049">
                  <c:v>170</c:v>
                </c:pt>
                <c:pt idx="1050">
                  <c:v>170</c:v>
                </c:pt>
                <c:pt idx="1051">
                  <c:v>170</c:v>
                </c:pt>
                <c:pt idx="1052">
                  <c:v>171</c:v>
                </c:pt>
                <c:pt idx="1053">
                  <c:v>171</c:v>
                </c:pt>
                <c:pt idx="1054">
                  <c:v>171</c:v>
                </c:pt>
                <c:pt idx="1055">
                  <c:v>171</c:v>
                </c:pt>
                <c:pt idx="1056">
                  <c:v>159</c:v>
                </c:pt>
                <c:pt idx="1057">
                  <c:v>159</c:v>
                </c:pt>
                <c:pt idx="1058">
                  <c:v>159</c:v>
                </c:pt>
                <c:pt idx="1059">
                  <c:v>159</c:v>
                </c:pt>
                <c:pt idx="1060">
                  <c:v>159</c:v>
                </c:pt>
                <c:pt idx="1061">
                  <c:v>144</c:v>
                </c:pt>
                <c:pt idx="1062">
                  <c:v>144</c:v>
                </c:pt>
                <c:pt idx="1063">
                  <c:v>144</c:v>
                </c:pt>
                <c:pt idx="1064">
                  <c:v>144</c:v>
                </c:pt>
                <c:pt idx="1065">
                  <c:v>144</c:v>
                </c:pt>
                <c:pt idx="1066">
                  <c:v>162</c:v>
                </c:pt>
                <c:pt idx="1067">
                  <c:v>162</c:v>
                </c:pt>
                <c:pt idx="1068">
                  <c:v>162</c:v>
                </c:pt>
                <c:pt idx="1069">
                  <c:v>162</c:v>
                </c:pt>
                <c:pt idx="1070">
                  <c:v>162</c:v>
                </c:pt>
                <c:pt idx="1071">
                  <c:v>170</c:v>
                </c:pt>
                <c:pt idx="1072">
                  <c:v>170</c:v>
                </c:pt>
                <c:pt idx="1073">
                  <c:v>170</c:v>
                </c:pt>
                <c:pt idx="1074">
                  <c:v>170</c:v>
                </c:pt>
                <c:pt idx="1075">
                  <c:v>170</c:v>
                </c:pt>
                <c:pt idx="1076">
                  <c:v>162</c:v>
                </c:pt>
                <c:pt idx="1077">
                  <c:v>162</c:v>
                </c:pt>
                <c:pt idx="1078">
                  <c:v>162</c:v>
                </c:pt>
                <c:pt idx="1079">
                  <c:v>162</c:v>
                </c:pt>
                <c:pt idx="1080">
                  <c:v>162</c:v>
                </c:pt>
                <c:pt idx="1081">
                  <c:v>167</c:v>
                </c:pt>
                <c:pt idx="1082">
                  <c:v>167</c:v>
                </c:pt>
                <c:pt idx="1083">
                  <c:v>167</c:v>
                </c:pt>
                <c:pt idx="1084">
                  <c:v>167</c:v>
                </c:pt>
                <c:pt idx="1085">
                  <c:v>167</c:v>
                </c:pt>
                <c:pt idx="1086">
                  <c:v>166</c:v>
                </c:pt>
                <c:pt idx="1087">
                  <c:v>166</c:v>
                </c:pt>
                <c:pt idx="1088">
                  <c:v>166</c:v>
                </c:pt>
                <c:pt idx="1089">
                  <c:v>166</c:v>
                </c:pt>
                <c:pt idx="1090">
                  <c:v>166</c:v>
                </c:pt>
                <c:pt idx="1091">
                  <c:v>160</c:v>
                </c:pt>
                <c:pt idx="1092">
                  <c:v>160</c:v>
                </c:pt>
                <c:pt idx="1093">
                  <c:v>160</c:v>
                </c:pt>
                <c:pt idx="1094">
                  <c:v>160</c:v>
                </c:pt>
                <c:pt idx="1095">
                  <c:v>160</c:v>
                </c:pt>
                <c:pt idx="1096">
                  <c:v>167</c:v>
                </c:pt>
                <c:pt idx="1097">
                  <c:v>167</c:v>
                </c:pt>
                <c:pt idx="1098">
                  <c:v>167</c:v>
                </c:pt>
                <c:pt idx="1099">
                  <c:v>167</c:v>
                </c:pt>
                <c:pt idx="1100">
                  <c:v>160</c:v>
                </c:pt>
                <c:pt idx="1101">
                  <c:v>160</c:v>
                </c:pt>
                <c:pt idx="1102">
                  <c:v>160</c:v>
                </c:pt>
                <c:pt idx="1103">
                  <c:v>160</c:v>
                </c:pt>
                <c:pt idx="1104">
                  <c:v>160</c:v>
                </c:pt>
                <c:pt idx="1105">
                  <c:v>155</c:v>
                </c:pt>
                <c:pt idx="1106">
                  <c:v>155</c:v>
                </c:pt>
                <c:pt idx="1107">
                  <c:v>155</c:v>
                </c:pt>
                <c:pt idx="1108">
                  <c:v>155</c:v>
                </c:pt>
                <c:pt idx="1109">
                  <c:v>155</c:v>
                </c:pt>
                <c:pt idx="1110">
                  <c:v>145</c:v>
                </c:pt>
                <c:pt idx="1111">
                  <c:v>145</c:v>
                </c:pt>
                <c:pt idx="1112">
                  <c:v>145</c:v>
                </c:pt>
                <c:pt idx="1113">
                  <c:v>145</c:v>
                </c:pt>
                <c:pt idx="1114">
                  <c:v>145</c:v>
                </c:pt>
                <c:pt idx="1115">
                  <c:v>134</c:v>
                </c:pt>
                <c:pt idx="1116">
                  <c:v>134</c:v>
                </c:pt>
                <c:pt idx="1117">
                  <c:v>134</c:v>
                </c:pt>
                <c:pt idx="1118">
                  <c:v>134</c:v>
                </c:pt>
                <c:pt idx="1119">
                  <c:v>134</c:v>
                </c:pt>
                <c:pt idx="1120">
                  <c:v>137</c:v>
                </c:pt>
                <c:pt idx="1121">
                  <c:v>137</c:v>
                </c:pt>
                <c:pt idx="1122">
                  <c:v>137</c:v>
                </c:pt>
                <c:pt idx="1123">
                  <c:v>137</c:v>
                </c:pt>
                <c:pt idx="1124">
                  <c:v>137</c:v>
                </c:pt>
                <c:pt idx="1125">
                  <c:v>106</c:v>
                </c:pt>
                <c:pt idx="1126">
                  <c:v>106</c:v>
                </c:pt>
                <c:pt idx="1127">
                  <c:v>106</c:v>
                </c:pt>
                <c:pt idx="1128">
                  <c:v>106</c:v>
                </c:pt>
                <c:pt idx="1129">
                  <c:v>106</c:v>
                </c:pt>
                <c:pt idx="1130">
                  <c:v>73</c:v>
                </c:pt>
                <c:pt idx="1131">
                  <c:v>73</c:v>
                </c:pt>
                <c:pt idx="1132">
                  <c:v>73</c:v>
                </c:pt>
                <c:pt idx="1133">
                  <c:v>73</c:v>
                </c:pt>
                <c:pt idx="1134">
                  <c:v>73</c:v>
                </c:pt>
                <c:pt idx="1135">
                  <c:v>73</c:v>
                </c:pt>
                <c:pt idx="1136">
                  <c:v>73</c:v>
                </c:pt>
                <c:pt idx="1137">
                  <c:v>73</c:v>
                </c:pt>
                <c:pt idx="1138">
                  <c:v>73</c:v>
                </c:pt>
                <c:pt idx="1139">
                  <c:v>73</c:v>
                </c:pt>
                <c:pt idx="1140">
                  <c:v>80</c:v>
                </c:pt>
                <c:pt idx="1141">
                  <c:v>80</c:v>
                </c:pt>
                <c:pt idx="1142">
                  <c:v>80</c:v>
                </c:pt>
                <c:pt idx="1143">
                  <c:v>80</c:v>
                </c:pt>
                <c:pt idx="1144">
                  <c:v>80</c:v>
                </c:pt>
                <c:pt idx="1145">
                  <c:v>82</c:v>
                </c:pt>
                <c:pt idx="1146">
                  <c:v>82</c:v>
                </c:pt>
                <c:pt idx="1147">
                  <c:v>82</c:v>
                </c:pt>
                <c:pt idx="1148">
                  <c:v>84</c:v>
                </c:pt>
                <c:pt idx="1149">
                  <c:v>84</c:v>
                </c:pt>
                <c:pt idx="1150">
                  <c:v>84</c:v>
                </c:pt>
                <c:pt idx="1151">
                  <c:v>84</c:v>
                </c:pt>
                <c:pt idx="1152">
                  <c:v>83</c:v>
                </c:pt>
                <c:pt idx="1153">
                  <c:v>83</c:v>
                </c:pt>
                <c:pt idx="1154">
                  <c:v>83</c:v>
                </c:pt>
                <c:pt idx="1155">
                  <c:v>83</c:v>
                </c:pt>
                <c:pt idx="1156">
                  <c:v>83</c:v>
                </c:pt>
                <c:pt idx="1157">
                  <c:v>71</c:v>
                </c:pt>
                <c:pt idx="1158">
                  <c:v>71</c:v>
                </c:pt>
                <c:pt idx="1159">
                  <c:v>71</c:v>
                </c:pt>
                <c:pt idx="1160">
                  <c:v>71</c:v>
                </c:pt>
                <c:pt idx="1161">
                  <c:v>71</c:v>
                </c:pt>
                <c:pt idx="1162">
                  <c:v>90</c:v>
                </c:pt>
                <c:pt idx="1163">
                  <c:v>90</c:v>
                </c:pt>
                <c:pt idx="1164">
                  <c:v>90</c:v>
                </c:pt>
                <c:pt idx="1165">
                  <c:v>90</c:v>
                </c:pt>
                <c:pt idx="1166">
                  <c:v>90</c:v>
                </c:pt>
                <c:pt idx="1167">
                  <c:v>64</c:v>
                </c:pt>
                <c:pt idx="1168">
                  <c:v>64</c:v>
                </c:pt>
                <c:pt idx="1169">
                  <c:v>64</c:v>
                </c:pt>
                <c:pt idx="1170">
                  <c:v>64</c:v>
                </c:pt>
                <c:pt idx="1171">
                  <c:v>64</c:v>
                </c:pt>
                <c:pt idx="1172">
                  <c:v>63</c:v>
                </c:pt>
                <c:pt idx="1173">
                  <c:v>63</c:v>
                </c:pt>
                <c:pt idx="1174">
                  <c:v>63</c:v>
                </c:pt>
                <c:pt idx="1175">
                  <c:v>63</c:v>
                </c:pt>
                <c:pt idx="1176">
                  <c:v>53</c:v>
                </c:pt>
                <c:pt idx="1177">
                  <c:v>53</c:v>
                </c:pt>
                <c:pt idx="1178">
                  <c:v>53</c:v>
                </c:pt>
                <c:pt idx="1179">
                  <c:v>53</c:v>
                </c:pt>
                <c:pt idx="1180">
                  <c:v>53</c:v>
                </c:pt>
                <c:pt idx="1181">
                  <c:v>72</c:v>
                </c:pt>
                <c:pt idx="1182">
                  <c:v>72</c:v>
                </c:pt>
                <c:pt idx="1183">
                  <c:v>72</c:v>
                </c:pt>
                <c:pt idx="1184">
                  <c:v>72</c:v>
                </c:pt>
                <c:pt idx="1185">
                  <c:v>72</c:v>
                </c:pt>
                <c:pt idx="1186">
                  <c:v>71</c:v>
                </c:pt>
                <c:pt idx="1187">
                  <c:v>71</c:v>
                </c:pt>
                <c:pt idx="1188">
                  <c:v>71</c:v>
                </c:pt>
                <c:pt idx="1189">
                  <c:v>71</c:v>
                </c:pt>
                <c:pt idx="1190">
                  <c:v>71</c:v>
                </c:pt>
                <c:pt idx="1191">
                  <c:v>63</c:v>
                </c:pt>
                <c:pt idx="1192">
                  <c:v>63</c:v>
                </c:pt>
                <c:pt idx="1193">
                  <c:v>63</c:v>
                </c:pt>
                <c:pt idx="1194">
                  <c:v>63</c:v>
                </c:pt>
                <c:pt idx="1195">
                  <c:v>63</c:v>
                </c:pt>
                <c:pt idx="1196">
                  <c:v>53</c:v>
                </c:pt>
                <c:pt idx="1197">
                  <c:v>53</c:v>
                </c:pt>
                <c:pt idx="1198">
                  <c:v>53</c:v>
                </c:pt>
                <c:pt idx="1199">
                  <c:v>53</c:v>
                </c:pt>
                <c:pt idx="1200">
                  <c:v>53</c:v>
                </c:pt>
                <c:pt idx="1201">
                  <c:v>50</c:v>
                </c:pt>
                <c:pt idx="1202">
                  <c:v>50</c:v>
                </c:pt>
                <c:pt idx="1203">
                  <c:v>50</c:v>
                </c:pt>
                <c:pt idx="1204">
                  <c:v>50</c:v>
                </c:pt>
                <c:pt idx="1205">
                  <c:v>34</c:v>
                </c:pt>
                <c:pt idx="1206">
                  <c:v>34</c:v>
                </c:pt>
                <c:pt idx="1207">
                  <c:v>34</c:v>
                </c:pt>
                <c:pt idx="1208">
                  <c:v>34</c:v>
                </c:pt>
                <c:pt idx="1209">
                  <c:v>34</c:v>
                </c:pt>
                <c:pt idx="1210">
                  <c:v>14</c:v>
                </c:pt>
                <c:pt idx="1211">
                  <c:v>14</c:v>
                </c:pt>
                <c:pt idx="1212">
                  <c:v>14</c:v>
                </c:pt>
                <c:pt idx="1213">
                  <c:v>14</c:v>
                </c:pt>
                <c:pt idx="1214">
                  <c:v>14</c:v>
                </c:pt>
                <c:pt idx="1215">
                  <c:v>20</c:v>
                </c:pt>
                <c:pt idx="1216">
                  <c:v>20</c:v>
                </c:pt>
                <c:pt idx="1217">
                  <c:v>20</c:v>
                </c:pt>
                <c:pt idx="1218">
                  <c:v>20</c:v>
                </c:pt>
                <c:pt idx="1219">
                  <c:v>20</c:v>
                </c:pt>
                <c:pt idx="1220">
                  <c:v>28</c:v>
                </c:pt>
                <c:pt idx="1221">
                  <c:v>28</c:v>
                </c:pt>
                <c:pt idx="1222">
                  <c:v>28</c:v>
                </c:pt>
                <c:pt idx="1223">
                  <c:v>28</c:v>
                </c:pt>
                <c:pt idx="1224">
                  <c:v>46</c:v>
                </c:pt>
                <c:pt idx="1225">
                  <c:v>46</c:v>
                </c:pt>
                <c:pt idx="1226">
                  <c:v>46</c:v>
                </c:pt>
                <c:pt idx="1227">
                  <c:v>46</c:v>
                </c:pt>
                <c:pt idx="1228">
                  <c:v>46</c:v>
                </c:pt>
                <c:pt idx="1229">
                  <c:v>46</c:v>
                </c:pt>
                <c:pt idx="1230">
                  <c:v>46</c:v>
                </c:pt>
                <c:pt idx="1231">
                  <c:v>46</c:v>
                </c:pt>
                <c:pt idx="1232">
                  <c:v>46</c:v>
                </c:pt>
                <c:pt idx="1233">
                  <c:v>46</c:v>
                </c:pt>
                <c:pt idx="1234">
                  <c:v>13</c:v>
                </c:pt>
                <c:pt idx="1235">
                  <c:v>13</c:v>
                </c:pt>
                <c:pt idx="1236">
                  <c:v>13</c:v>
                </c:pt>
                <c:pt idx="1237">
                  <c:v>13</c:v>
                </c:pt>
                <c:pt idx="1238">
                  <c:v>13</c:v>
                </c:pt>
                <c:pt idx="1239">
                  <c:v>11</c:v>
                </c:pt>
                <c:pt idx="1240">
                  <c:v>11</c:v>
                </c:pt>
                <c:pt idx="1241">
                  <c:v>11</c:v>
                </c:pt>
                <c:pt idx="1242">
                  <c:v>11</c:v>
                </c:pt>
                <c:pt idx="1243">
                  <c:v>11</c:v>
                </c:pt>
                <c:pt idx="1244">
                  <c:v>17</c:v>
                </c:pt>
                <c:pt idx="1245">
                  <c:v>17</c:v>
                </c:pt>
                <c:pt idx="1246">
                  <c:v>17</c:v>
                </c:pt>
                <c:pt idx="1247">
                  <c:v>17</c:v>
                </c:pt>
                <c:pt idx="1248">
                  <c:v>17</c:v>
                </c:pt>
                <c:pt idx="1249">
                  <c:v>16</c:v>
                </c:pt>
                <c:pt idx="1250">
                  <c:v>16</c:v>
                </c:pt>
                <c:pt idx="1251">
                  <c:v>16</c:v>
                </c:pt>
                <c:pt idx="1252">
                  <c:v>16</c:v>
                </c:pt>
                <c:pt idx="1253">
                  <c:v>17</c:v>
                </c:pt>
                <c:pt idx="1254">
                  <c:v>17</c:v>
                </c:pt>
                <c:pt idx="1255">
                  <c:v>17</c:v>
                </c:pt>
                <c:pt idx="1256">
                  <c:v>17</c:v>
                </c:pt>
                <c:pt idx="1257">
                  <c:v>17</c:v>
                </c:pt>
                <c:pt idx="1258">
                  <c:v>18</c:v>
                </c:pt>
                <c:pt idx="1259">
                  <c:v>18</c:v>
                </c:pt>
                <c:pt idx="1260">
                  <c:v>18</c:v>
                </c:pt>
                <c:pt idx="1261">
                  <c:v>18</c:v>
                </c:pt>
                <c:pt idx="1262">
                  <c:v>18</c:v>
                </c:pt>
                <c:pt idx="1263">
                  <c:v>15</c:v>
                </c:pt>
                <c:pt idx="1264">
                  <c:v>15</c:v>
                </c:pt>
                <c:pt idx="1265">
                  <c:v>15</c:v>
                </c:pt>
                <c:pt idx="1266">
                  <c:v>15</c:v>
                </c:pt>
                <c:pt idx="1267">
                  <c:v>15</c:v>
                </c:pt>
                <c:pt idx="1268">
                  <c:v>15</c:v>
                </c:pt>
                <c:pt idx="1269">
                  <c:v>15</c:v>
                </c:pt>
                <c:pt idx="1270">
                  <c:v>15</c:v>
                </c:pt>
                <c:pt idx="1271">
                  <c:v>15</c:v>
                </c:pt>
                <c:pt idx="1272">
                  <c:v>15</c:v>
                </c:pt>
                <c:pt idx="1273">
                  <c:v>25</c:v>
                </c:pt>
                <c:pt idx="1274">
                  <c:v>25</c:v>
                </c:pt>
                <c:pt idx="1275">
                  <c:v>25</c:v>
                </c:pt>
                <c:pt idx="1276">
                  <c:v>25</c:v>
                </c:pt>
                <c:pt idx="1277">
                  <c:v>25</c:v>
                </c:pt>
                <c:pt idx="1278">
                  <c:v>22</c:v>
                </c:pt>
                <c:pt idx="1279">
                  <c:v>22</c:v>
                </c:pt>
                <c:pt idx="1280">
                  <c:v>22</c:v>
                </c:pt>
                <c:pt idx="1281">
                  <c:v>22</c:v>
                </c:pt>
                <c:pt idx="1282">
                  <c:v>22</c:v>
                </c:pt>
                <c:pt idx="1283">
                  <c:v>33</c:v>
                </c:pt>
                <c:pt idx="1284">
                  <c:v>33</c:v>
                </c:pt>
                <c:pt idx="1285">
                  <c:v>33</c:v>
                </c:pt>
                <c:pt idx="1286">
                  <c:v>33</c:v>
                </c:pt>
                <c:pt idx="1287">
                  <c:v>36</c:v>
                </c:pt>
                <c:pt idx="1288">
                  <c:v>36</c:v>
                </c:pt>
                <c:pt idx="1289">
                  <c:v>36</c:v>
                </c:pt>
                <c:pt idx="1290">
                  <c:v>36</c:v>
                </c:pt>
                <c:pt idx="1291">
                  <c:v>36</c:v>
                </c:pt>
                <c:pt idx="1292">
                  <c:v>40</c:v>
                </c:pt>
                <c:pt idx="1293">
                  <c:v>40</c:v>
                </c:pt>
                <c:pt idx="1294">
                  <c:v>40</c:v>
                </c:pt>
                <c:pt idx="1295">
                  <c:v>40</c:v>
                </c:pt>
                <c:pt idx="1296">
                  <c:v>40</c:v>
                </c:pt>
                <c:pt idx="1297">
                  <c:v>35</c:v>
                </c:pt>
                <c:pt idx="1298">
                  <c:v>35</c:v>
                </c:pt>
                <c:pt idx="1299">
                  <c:v>35</c:v>
                </c:pt>
                <c:pt idx="1300">
                  <c:v>35</c:v>
                </c:pt>
                <c:pt idx="1301">
                  <c:v>34</c:v>
                </c:pt>
                <c:pt idx="1302">
                  <c:v>34</c:v>
                </c:pt>
                <c:pt idx="1303">
                  <c:v>34</c:v>
                </c:pt>
                <c:pt idx="1304">
                  <c:v>34</c:v>
                </c:pt>
                <c:pt idx="1305">
                  <c:v>34</c:v>
                </c:pt>
                <c:pt idx="1306">
                  <c:v>40</c:v>
                </c:pt>
                <c:pt idx="1307">
                  <c:v>40</c:v>
                </c:pt>
                <c:pt idx="1308">
                  <c:v>40</c:v>
                </c:pt>
                <c:pt idx="1309">
                  <c:v>40</c:v>
                </c:pt>
                <c:pt idx="1310">
                  <c:v>40</c:v>
                </c:pt>
                <c:pt idx="1311">
                  <c:v>43</c:v>
                </c:pt>
                <c:pt idx="1312">
                  <c:v>43</c:v>
                </c:pt>
                <c:pt idx="1313">
                  <c:v>43</c:v>
                </c:pt>
                <c:pt idx="1314">
                  <c:v>43</c:v>
                </c:pt>
                <c:pt idx="1315">
                  <c:v>43</c:v>
                </c:pt>
                <c:pt idx="1316">
                  <c:v>39</c:v>
                </c:pt>
                <c:pt idx="1317">
                  <c:v>39</c:v>
                </c:pt>
                <c:pt idx="1318">
                  <c:v>39</c:v>
                </c:pt>
                <c:pt idx="1319">
                  <c:v>39</c:v>
                </c:pt>
                <c:pt idx="1320">
                  <c:v>39</c:v>
                </c:pt>
                <c:pt idx="1321">
                  <c:v>48</c:v>
                </c:pt>
                <c:pt idx="1322">
                  <c:v>48</c:v>
                </c:pt>
                <c:pt idx="1323">
                  <c:v>48</c:v>
                </c:pt>
                <c:pt idx="1324">
                  <c:v>48</c:v>
                </c:pt>
                <c:pt idx="1325">
                  <c:v>48</c:v>
                </c:pt>
                <c:pt idx="1326">
                  <c:v>41</c:v>
                </c:pt>
                <c:pt idx="1327">
                  <c:v>41</c:v>
                </c:pt>
                <c:pt idx="1328">
                  <c:v>41</c:v>
                </c:pt>
                <c:pt idx="1329">
                  <c:v>41</c:v>
                </c:pt>
                <c:pt idx="1330">
                  <c:v>41</c:v>
                </c:pt>
                <c:pt idx="1331">
                  <c:v>48</c:v>
                </c:pt>
                <c:pt idx="1332">
                  <c:v>48</c:v>
                </c:pt>
                <c:pt idx="1333">
                  <c:v>48</c:v>
                </c:pt>
                <c:pt idx="1334">
                  <c:v>48</c:v>
                </c:pt>
                <c:pt idx="1335">
                  <c:v>48</c:v>
                </c:pt>
                <c:pt idx="1336">
                  <c:v>50</c:v>
                </c:pt>
                <c:pt idx="1337">
                  <c:v>50</c:v>
                </c:pt>
                <c:pt idx="1338">
                  <c:v>50</c:v>
                </c:pt>
                <c:pt idx="1339">
                  <c:v>50</c:v>
                </c:pt>
                <c:pt idx="1340">
                  <c:v>50</c:v>
                </c:pt>
                <c:pt idx="1341">
                  <c:v>48</c:v>
                </c:pt>
                <c:pt idx="1342">
                  <c:v>48</c:v>
                </c:pt>
                <c:pt idx="1343">
                  <c:v>48</c:v>
                </c:pt>
                <c:pt idx="1344">
                  <c:v>48</c:v>
                </c:pt>
                <c:pt idx="1345">
                  <c:v>53</c:v>
                </c:pt>
                <c:pt idx="1346">
                  <c:v>53</c:v>
                </c:pt>
                <c:pt idx="1347">
                  <c:v>53</c:v>
                </c:pt>
                <c:pt idx="1348">
                  <c:v>53</c:v>
                </c:pt>
                <c:pt idx="1349">
                  <c:v>53</c:v>
                </c:pt>
                <c:pt idx="1350">
                  <c:v>45</c:v>
                </c:pt>
                <c:pt idx="1351">
                  <c:v>45</c:v>
                </c:pt>
                <c:pt idx="1352">
                  <c:v>45</c:v>
                </c:pt>
                <c:pt idx="1353">
                  <c:v>45</c:v>
                </c:pt>
                <c:pt idx="1354">
                  <c:v>45</c:v>
                </c:pt>
                <c:pt idx="1355">
                  <c:v>47</c:v>
                </c:pt>
                <c:pt idx="1356">
                  <c:v>47</c:v>
                </c:pt>
                <c:pt idx="1357">
                  <c:v>47</c:v>
                </c:pt>
                <c:pt idx="1358">
                  <c:v>47</c:v>
                </c:pt>
                <c:pt idx="1359">
                  <c:v>47</c:v>
                </c:pt>
                <c:pt idx="1360">
                  <c:v>40</c:v>
                </c:pt>
                <c:pt idx="1361">
                  <c:v>40</c:v>
                </c:pt>
                <c:pt idx="1362">
                  <c:v>40</c:v>
                </c:pt>
                <c:pt idx="1363">
                  <c:v>40</c:v>
                </c:pt>
                <c:pt idx="1364">
                  <c:v>40</c:v>
                </c:pt>
                <c:pt idx="1365">
                  <c:v>33</c:v>
                </c:pt>
                <c:pt idx="1366">
                  <c:v>33</c:v>
                </c:pt>
                <c:pt idx="1367">
                  <c:v>33</c:v>
                </c:pt>
                <c:pt idx="1368">
                  <c:v>33</c:v>
                </c:pt>
                <c:pt idx="1369">
                  <c:v>33</c:v>
                </c:pt>
                <c:pt idx="1370">
                  <c:v>27</c:v>
                </c:pt>
                <c:pt idx="1371">
                  <c:v>27</c:v>
                </c:pt>
                <c:pt idx="1372">
                  <c:v>27</c:v>
                </c:pt>
                <c:pt idx="1373">
                  <c:v>27</c:v>
                </c:pt>
                <c:pt idx="1374">
                  <c:v>27</c:v>
                </c:pt>
                <c:pt idx="1375">
                  <c:v>24</c:v>
                </c:pt>
                <c:pt idx="1376">
                  <c:v>24</c:v>
                </c:pt>
                <c:pt idx="1377">
                  <c:v>24</c:v>
                </c:pt>
                <c:pt idx="1378">
                  <c:v>24</c:v>
                </c:pt>
                <c:pt idx="1379">
                  <c:v>24</c:v>
                </c:pt>
                <c:pt idx="1380">
                  <c:v>21</c:v>
                </c:pt>
                <c:pt idx="1381">
                  <c:v>21</c:v>
                </c:pt>
                <c:pt idx="1382">
                  <c:v>21</c:v>
                </c:pt>
                <c:pt idx="1383">
                  <c:v>21</c:v>
                </c:pt>
                <c:pt idx="1384">
                  <c:v>21</c:v>
                </c:pt>
                <c:pt idx="1385">
                  <c:v>19</c:v>
                </c:pt>
                <c:pt idx="1386">
                  <c:v>19</c:v>
                </c:pt>
                <c:pt idx="1387">
                  <c:v>19</c:v>
                </c:pt>
                <c:pt idx="1388">
                  <c:v>19</c:v>
                </c:pt>
                <c:pt idx="1389">
                  <c:v>19</c:v>
                </c:pt>
                <c:pt idx="1390">
                  <c:v>24</c:v>
                </c:pt>
                <c:pt idx="1391">
                  <c:v>24</c:v>
                </c:pt>
                <c:pt idx="1392">
                  <c:v>24</c:v>
                </c:pt>
                <c:pt idx="1393">
                  <c:v>27</c:v>
                </c:pt>
                <c:pt idx="1394">
                  <c:v>27</c:v>
                </c:pt>
                <c:pt idx="1395">
                  <c:v>27</c:v>
                </c:pt>
                <c:pt idx="1396">
                  <c:v>27</c:v>
                </c:pt>
                <c:pt idx="1397">
                  <c:v>25</c:v>
                </c:pt>
                <c:pt idx="1398">
                  <c:v>25</c:v>
                </c:pt>
                <c:pt idx="1399">
                  <c:v>25</c:v>
                </c:pt>
                <c:pt idx="1400">
                  <c:v>25</c:v>
                </c:pt>
                <c:pt idx="1401">
                  <c:v>25</c:v>
                </c:pt>
                <c:pt idx="1402">
                  <c:v>15</c:v>
                </c:pt>
                <c:pt idx="1403">
                  <c:v>15</c:v>
                </c:pt>
                <c:pt idx="1404">
                  <c:v>15</c:v>
                </c:pt>
                <c:pt idx="1405">
                  <c:v>15</c:v>
                </c:pt>
                <c:pt idx="1406">
                  <c:v>15</c:v>
                </c:pt>
                <c:pt idx="1407">
                  <c:v>22</c:v>
                </c:pt>
                <c:pt idx="1408">
                  <c:v>22</c:v>
                </c:pt>
                <c:pt idx="1409">
                  <c:v>22</c:v>
                </c:pt>
                <c:pt idx="1410">
                  <c:v>22</c:v>
                </c:pt>
                <c:pt idx="1411">
                  <c:v>22</c:v>
                </c:pt>
                <c:pt idx="1412">
                  <c:v>29</c:v>
                </c:pt>
                <c:pt idx="1413">
                  <c:v>29</c:v>
                </c:pt>
                <c:pt idx="1414">
                  <c:v>29</c:v>
                </c:pt>
                <c:pt idx="1415">
                  <c:v>29</c:v>
                </c:pt>
                <c:pt idx="1416">
                  <c:v>29</c:v>
                </c:pt>
                <c:pt idx="1417">
                  <c:v>23</c:v>
                </c:pt>
                <c:pt idx="1418">
                  <c:v>23</c:v>
                </c:pt>
                <c:pt idx="1419">
                  <c:v>23</c:v>
                </c:pt>
                <c:pt idx="1420">
                  <c:v>23</c:v>
                </c:pt>
                <c:pt idx="1421">
                  <c:v>23</c:v>
                </c:pt>
                <c:pt idx="1422">
                  <c:v>23</c:v>
                </c:pt>
                <c:pt idx="1423">
                  <c:v>23</c:v>
                </c:pt>
                <c:pt idx="1424">
                  <c:v>23</c:v>
                </c:pt>
                <c:pt idx="1425">
                  <c:v>23</c:v>
                </c:pt>
                <c:pt idx="1426">
                  <c:v>12</c:v>
                </c:pt>
                <c:pt idx="1427">
                  <c:v>12</c:v>
                </c:pt>
                <c:pt idx="1428">
                  <c:v>12</c:v>
                </c:pt>
                <c:pt idx="1429">
                  <c:v>12</c:v>
                </c:pt>
                <c:pt idx="1430">
                  <c:v>12</c:v>
                </c:pt>
                <c:pt idx="1431">
                  <c:v>25</c:v>
                </c:pt>
                <c:pt idx="1432">
                  <c:v>25</c:v>
                </c:pt>
                <c:pt idx="1433">
                  <c:v>25</c:v>
                </c:pt>
                <c:pt idx="1434">
                  <c:v>25</c:v>
                </c:pt>
                <c:pt idx="1435">
                  <c:v>25</c:v>
                </c:pt>
                <c:pt idx="1436">
                  <c:v>10</c:v>
                </c:pt>
                <c:pt idx="1437">
                  <c:v>10</c:v>
                </c:pt>
                <c:pt idx="1438">
                  <c:v>10</c:v>
                </c:pt>
                <c:pt idx="1439">
                  <c:v>10</c:v>
                </c:pt>
                <c:pt idx="1440">
                  <c:v>10</c:v>
                </c:pt>
                <c:pt idx="1441">
                  <c:v>16</c:v>
                </c:pt>
                <c:pt idx="1442">
                  <c:v>16</c:v>
                </c:pt>
                <c:pt idx="1443">
                  <c:v>16</c:v>
                </c:pt>
                <c:pt idx="1444">
                  <c:v>16</c:v>
                </c:pt>
                <c:pt idx="1445">
                  <c:v>16</c:v>
                </c:pt>
                <c:pt idx="1446">
                  <c:v>6</c:v>
                </c:pt>
                <c:pt idx="1447">
                  <c:v>6</c:v>
                </c:pt>
                <c:pt idx="1448">
                  <c:v>6</c:v>
                </c:pt>
                <c:pt idx="1449">
                  <c:v>6</c:v>
                </c:pt>
                <c:pt idx="1450">
                  <c:v>6</c:v>
                </c:pt>
                <c:pt idx="1451">
                  <c:v>-1</c:v>
                </c:pt>
                <c:pt idx="1452">
                  <c:v>-1</c:v>
                </c:pt>
                <c:pt idx="1453">
                  <c:v>-1</c:v>
                </c:pt>
                <c:pt idx="1454">
                  <c:v>-1</c:v>
                </c:pt>
                <c:pt idx="1455">
                  <c:v>-1</c:v>
                </c:pt>
                <c:pt idx="1456">
                  <c:v>-2</c:v>
                </c:pt>
                <c:pt idx="1457">
                  <c:v>-2</c:v>
                </c:pt>
                <c:pt idx="1458">
                  <c:v>-2</c:v>
                </c:pt>
                <c:pt idx="1459">
                  <c:v>-2</c:v>
                </c:pt>
                <c:pt idx="1460">
                  <c:v>-2</c:v>
                </c:pt>
                <c:pt idx="1461">
                  <c:v>1</c:v>
                </c:pt>
                <c:pt idx="1462">
                  <c:v>1</c:v>
                </c:pt>
                <c:pt idx="1463">
                  <c:v>1</c:v>
                </c:pt>
                <c:pt idx="1464">
                  <c:v>1</c:v>
                </c:pt>
                <c:pt idx="1465">
                  <c:v>1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曜日別リターン!$P$25</c:f>
              <c:strCache>
                <c:ptCount val="1"/>
                <c:pt idx="0">
                  <c:v>水曜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  <c:pt idx="1471">
                  <c:v>40914</c:v>
                </c:pt>
                <c:pt idx="1472">
                  <c:v>40913</c:v>
                </c:pt>
                <c:pt idx="1473">
                  <c:v>40912</c:v>
                </c:pt>
              </c:numCache>
            </c:numRef>
          </c:cat>
          <c:val>
            <c:numRef>
              <c:f>曜日別リターン!$P$26:$P$1744</c:f>
              <c:numCache>
                <c:formatCode>#,##0"円";[Red]\-#,##0"円"</c:formatCode>
                <c:ptCount val="1719"/>
                <c:pt idx="0">
                  <c:v>195.60000000000048</c:v>
                </c:pt>
                <c:pt idx="1">
                  <c:v>195.60000000000048</c:v>
                </c:pt>
                <c:pt idx="2">
                  <c:v>195.60000000000048</c:v>
                </c:pt>
                <c:pt idx="3">
                  <c:v>195.60000000000048</c:v>
                </c:pt>
                <c:pt idx="4">
                  <c:v>204.50000000000045</c:v>
                </c:pt>
                <c:pt idx="5">
                  <c:v>204.50000000000045</c:v>
                </c:pt>
                <c:pt idx="6">
                  <c:v>204.50000000000045</c:v>
                </c:pt>
                <c:pt idx="7">
                  <c:v>204.50000000000045</c:v>
                </c:pt>
                <c:pt idx="8">
                  <c:v>204.50000000000045</c:v>
                </c:pt>
                <c:pt idx="9">
                  <c:v>196.10000000000048</c:v>
                </c:pt>
                <c:pt idx="10">
                  <c:v>196.10000000000048</c:v>
                </c:pt>
                <c:pt idx="11">
                  <c:v>196.10000000000048</c:v>
                </c:pt>
                <c:pt idx="12">
                  <c:v>196.10000000000048</c:v>
                </c:pt>
                <c:pt idx="13">
                  <c:v>196.10000000000048</c:v>
                </c:pt>
                <c:pt idx="14">
                  <c:v>212.90000000000043</c:v>
                </c:pt>
                <c:pt idx="15">
                  <c:v>212.90000000000043</c:v>
                </c:pt>
                <c:pt idx="16">
                  <c:v>212.90000000000043</c:v>
                </c:pt>
                <c:pt idx="17">
                  <c:v>212.90000000000043</c:v>
                </c:pt>
                <c:pt idx="18">
                  <c:v>212.90000000000043</c:v>
                </c:pt>
                <c:pt idx="19">
                  <c:v>219.90000000000043</c:v>
                </c:pt>
                <c:pt idx="20">
                  <c:v>219.90000000000043</c:v>
                </c:pt>
                <c:pt idx="21">
                  <c:v>219.90000000000043</c:v>
                </c:pt>
                <c:pt idx="22">
                  <c:v>219.90000000000043</c:v>
                </c:pt>
                <c:pt idx="23">
                  <c:v>219.90000000000043</c:v>
                </c:pt>
                <c:pt idx="24">
                  <c:v>200.10000000000048</c:v>
                </c:pt>
                <c:pt idx="25">
                  <c:v>200.10000000000048</c:v>
                </c:pt>
                <c:pt idx="26">
                  <c:v>200.10000000000048</c:v>
                </c:pt>
                <c:pt idx="27">
                  <c:v>200.10000000000048</c:v>
                </c:pt>
                <c:pt idx="28">
                  <c:v>193.90000000000055</c:v>
                </c:pt>
                <c:pt idx="29">
                  <c:v>193.90000000000055</c:v>
                </c:pt>
                <c:pt idx="30">
                  <c:v>193.90000000000055</c:v>
                </c:pt>
                <c:pt idx="31">
                  <c:v>193.90000000000055</c:v>
                </c:pt>
                <c:pt idx="32">
                  <c:v>193.90000000000055</c:v>
                </c:pt>
                <c:pt idx="33">
                  <c:v>202.7000000000005</c:v>
                </c:pt>
                <c:pt idx="34">
                  <c:v>202.7000000000005</c:v>
                </c:pt>
                <c:pt idx="35">
                  <c:v>202.7000000000005</c:v>
                </c:pt>
                <c:pt idx="36">
                  <c:v>202.7000000000005</c:v>
                </c:pt>
                <c:pt idx="37">
                  <c:v>202.7000000000005</c:v>
                </c:pt>
                <c:pt idx="38">
                  <c:v>197.2000000000005</c:v>
                </c:pt>
                <c:pt idx="39">
                  <c:v>197.2000000000005</c:v>
                </c:pt>
                <c:pt idx="40">
                  <c:v>197.2000000000005</c:v>
                </c:pt>
                <c:pt idx="41">
                  <c:v>197.2000000000005</c:v>
                </c:pt>
                <c:pt idx="42">
                  <c:v>192.2000000000005</c:v>
                </c:pt>
                <c:pt idx="43">
                  <c:v>192.2000000000005</c:v>
                </c:pt>
                <c:pt idx="44">
                  <c:v>192.2000000000005</c:v>
                </c:pt>
                <c:pt idx="45">
                  <c:v>192.2000000000005</c:v>
                </c:pt>
                <c:pt idx="46">
                  <c:v>192.2000000000005</c:v>
                </c:pt>
                <c:pt idx="47">
                  <c:v>188.40000000000055</c:v>
                </c:pt>
                <c:pt idx="48">
                  <c:v>188.40000000000055</c:v>
                </c:pt>
                <c:pt idx="49">
                  <c:v>188.40000000000055</c:v>
                </c:pt>
                <c:pt idx="50">
                  <c:v>188.40000000000055</c:v>
                </c:pt>
                <c:pt idx="51">
                  <c:v>188.40000000000055</c:v>
                </c:pt>
                <c:pt idx="52">
                  <c:v>184.40000000000055</c:v>
                </c:pt>
                <c:pt idx="53">
                  <c:v>184.40000000000055</c:v>
                </c:pt>
                <c:pt idx="54">
                  <c:v>184.40000000000055</c:v>
                </c:pt>
                <c:pt idx="55">
                  <c:v>184.40000000000055</c:v>
                </c:pt>
                <c:pt idx="56">
                  <c:v>184.40000000000055</c:v>
                </c:pt>
                <c:pt idx="57">
                  <c:v>181.20000000000061</c:v>
                </c:pt>
                <c:pt idx="58">
                  <c:v>181.20000000000061</c:v>
                </c:pt>
                <c:pt idx="59">
                  <c:v>181.20000000000061</c:v>
                </c:pt>
                <c:pt idx="60">
                  <c:v>181.20000000000061</c:v>
                </c:pt>
                <c:pt idx="61">
                  <c:v>187.90000000000066</c:v>
                </c:pt>
                <c:pt idx="62">
                  <c:v>187.90000000000066</c:v>
                </c:pt>
                <c:pt idx="63">
                  <c:v>187.90000000000066</c:v>
                </c:pt>
                <c:pt idx="64">
                  <c:v>187.90000000000066</c:v>
                </c:pt>
                <c:pt idx="65">
                  <c:v>187.90000000000066</c:v>
                </c:pt>
                <c:pt idx="66">
                  <c:v>168.20000000000061</c:v>
                </c:pt>
                <c:pt idx="67">
                  <c:v>168.20000000000061</c:v>
                </c:pt>
                <c:pt idx="68">
                  <c:v>168.20000000000061</c:v>
                </c:pt>
                <c:pt idx="69">
                  <c:v>168.20000000000061</c:v>
                </c:pt>
                <c:pt idx="70">
                  <c:v>168.20000000000061</c:v>
                </c:pt>
                <c:pt idx="71">
                  <c:v>149.00000000000057</c:v>
                </c:pt>
                <c:pt idx="72">
                  <c:v>149.00000000000057</c:v>
                </c:pt>
                <c:pt idx="73">
                  <c:v>149.00000000000057</c:v>
                </c:pt>
                <c:pt idx="74">
                  <c:v>149.00000000000057</c:v>
                </c:pt>
                <c:pt idx="75">
                  <c:v>145.60000000000059</c:v>
                </c:pt>
                <c:pt idx="76">
                  <c:v>145.60000000000059</c:v>
                </c:pt>
                <c:pt idx="77">
                  <c:v>145.60000000000059</c:v>
                </c:pt>
                <c:pt idx="78">
                  <c:v>145.60000000000059</c:v>
                </c:pt>
                <c:pt idx="79">
                  <c:v>145.60000000000059</c:v>
                </c:pt>
                <c:pt idx="80">
                  <c:v>139.10000000000059</c:v>
                </c:pt>
                <c:pt idx="81">
                  <c:v>139.10000000000059</c:v>
                </c:pt>
                <c:pt idx="82">
                  <c:v>139.10000000000059</c:v>
                </c:pt>
                <c:pt idx="83">
                  <c:v>139.10000000000059</c:v>
                </c:pt>
                <c:pt idx="84">
                  <c:v>139.10000000000059</c:v>
                </c:pt>
                <c:pt idx="85">
                  <c:v>132.00000000000057</c:v>
                </c:pt>
                <c:pt idx="86">
                  <c:v>132.00000000000057</c:v>
                </c:pt>
                <c:pt idx="87">
                  <c:v>132.00000000000057</c:v>
                </c:pt>
                <c:pt idx="88">
                  <c:v>132.00000000000057</c:v>
                </c:pt>
                <c:pt idx="89">
                  <c:v>132.00000000000057</c:v>
                </c:pt>
                <c:pt idx="90">
                  <c:v>146.20000000000061</c:v>
                </c:pt>
                <c:pt idx="91">
                  <c:v>146.20000000000061</c:v>
                </c:pt>
                <c:pt idx="92">
                  <c:v>146.20000000000061</c:v>
                </c:pt>
                <c:pt idx="93">
                  <c:v>146.20000000000061</c:v>
                </c:pt>
                <c:pt idx="94">
                  <c:v>146.20000000000061</c:v>
                </c:pt>
                <c:pt idx="95">
                  <c:v>147.60000000000059</c:v>
                </c:pt>
                <c:pt idx="96">
                  <c:v>147.60000000000059</c:v>
                </c:pt>
                <c:pt idx="97">
                  <c:v>147.60000000000059</c:v>
                </c:pt>
                <c:pt idx="98">
                  <c:v>147.60000000000059</c:v>
                </c:pt>
                <c:pt idx="99">
                  <c:v>154.10000000000059</c:v>
                </c:pt>
                <c:pt idx="100">
                  <c:v>154.10000000000059</c:v>
                </c:pt>
                <c:pt idx="101">
                  <c:v>154.10000000000059</c:v>
                </c:pt>
                <c:pt idx="102">
                  <c:v>154.10000000000059</c:v>
                </c:pt>
                <c:pt idx="103">
                  <c:v>154.10000000000059</c:v>
                </c:pt>
                <c:pt idx="104">
                  <c:v>160.60000000000059</c:v>
                </c:pt>
                <c:pt idx="105">
                  <c:v>160.60000000000059</c:v>
                </c:pt>
                <c:pt idx="106">
                  <c:v>160.60000000000059</c:v>
                </c:pt>
                <c:pt idx="107">
                  <c:v>160.60000000000059</c:v>
                </c:pt>
                <c:pt idx="108">
                  <c:v>160.60000000000059</c:v>
                </c:pt>
                <c:pt idx="109">
                  <c:v>170.30000000000064</c:v>
                </c:pt>
                <c:pt idx="110">
                  <c:v>170.30000000000064</c:v>
                </c:pt>
                <c:pt idx="111">
                  <c:v>170.30000000000064</c:v>
                </c:pt>
                <c:pt idx="112">
                  <c:v>170.30000000000064</c:v>
                </c:pt>
                <c:pt idx="113">
                  <c:v>170.30000000000064</c:v>
                </c:pt>
                <c:pt idx="114">
                  <c:v>164.30000000000064</c:v>
                </c:pt>
                <c:pt idx="115">
                  <c:v>164.30000000000064</c:v>
                </c:pt>
                <c:pt idx="116">
                  <c:v>164.30000000000064</c:v>
                </c:pt>
                <c:pt idx="117">
                  <c:v>164.30000000000064</c:v>
                </c:pt>
                <c:pt idx="118">
                  <c:v>169.20000000000061</c:v>
                </c:pt>
                <c:pt idx="119">
                  <c:v>169.20000000000061</c:v>
                </c:pt>
                <c:pt idx="120">
                  <c:v>169.20000000000061</c:v>
                </c:pt>
                <c:pt idx="121">
                  <c:v>169.20000000000061</c:v>
                </c:pt>
                <c:pt idx="122">
                  <c:v>169.20000000000061</c:v>
                </c:pt>
                <c:pt idx="123">
                  <c:v>160.20000000000061</c:v>
                </c:pt>
                <c:pt idx="124">
                  <c:v>160.20000000000061</c:v>
                </c:pt>
                <c:pt idx="125">
                  <c:v>160.20000000000061</c:v>
                </c:pt>
                <c:pt idx="126">
                  <c:v>160.20000000000061</c:v>
                </c:pt>
                <c:pt idx="127">
                  <c:v>160.20000000000061</c:v>
                </c:pt>
                <c:pt idx="128">
                  <c:v>121.00000000000057</c:v>
                </c:pt>
                <c:pt idx="129">
                  <c:v>121.00000000000057</c:v>
                </c:pt>
                <c:pt idx="130">
                  <c:v>121.00000000000057</c:v>
                </c:pt>
                <c:pt idx="131">
                  <c:v>121.00000000000057</c:v>
                </c:pt>
                <c:pt idx="132">
                  <c:v>121.00000000000057</c:v>
                </c:pt>
                <c:pt idx="133">
                  <c:v>126.30000000000052</c:v>
                </c:pt>
                <c:pt idx="134">
                  <c:v>126.30000000000052</c:v>
                </c:pt>
                <c:pt idx="135">
                  <c:v>126.30000000000052</c:v>
                </c:pt>
                <c:pt idx="136">
                  <c:v>126.30000000000052</c:v>
                </c:pt>
                <c:pt idx="137">
                  <c:v>126.30000000000052</c:v>
                </c:pt>
                <c:pt idx="138">
                  <c:v>146.7000000000005</c:v>
                </c:pt>
                <c:pt idx="139">
                  <c:v>146.7000000000005</c:v>
                </c:pt>
                <c:pt idx="140">
                  <c:v>146.7000000000005</c:v>
                </c:pt>
                <c:pt idx="141">
                  <c:v>146.7000000000005</c:v>
                </c:pt>
                <c:pt idx="142">
                  <c:v>146.7000000000005</c:v>
                </c:pt>
                <c:pt idx="143">
                  <c:v>134.10000000000048</c:v>
                </c:pt>
                <c:pt idx="144">
                  <c:v>134.10000000000048</c:v>
                </c:pt>
                <c:pt idx="145">
                  <c:v>134.10000000000048</c:v>
                </c:pt>
                <c:pt idx="146">
                  <c:v>134.10000000000048</c:v>
                </c:pt>
                <c:pt idx="147">
                  <c:v>134.10000000000048</c:v>
                </c:pt>
                <c:pt idx="148">
                  <c:v>139.00000000000045</c:v>
                </c:pt>
                <c:pt idx="149">
                  <c:v>139.00000000000045</c:v>
                </c:pt>
                <c:pt idx="150">
                  <c:v>139.00000000000045</c:v>
                </c:pt>
                <c:pt idx="151">
                  <c:v>139.00000000000045</c:v>
                </c:pt>
                <c:pt idx="152">
                  <c:v>139.00000000000045</c:v>
                </c:pt>
                <c:pt idx="153">
                  <c:v>140.2000000000005</c:v>
                </c:pt>
                <c:pt idx="154">
                  <c:v>140.2000000000005</c:v>
                </c:pt>
                <c:pt idx="155">
                  <c:v>140.2000000000005</c:v>
                </c:pt>
                <c:pt idx="156">
                  <c:v>140.2000000000005</c:v>
                </c:pt>
                <c:pt idx="157">
                  <c:v>140.2000000000005</c:v>
                </c:pt>
                <c:pt idx="158">
                  <c:v>168.30000000000041</c:v>
                </c:pt>
                <c:pt idx="159">
                  <c:v>168.30000000000041</c:v>
                </c:pt>
                <c:pt idx="160">
                  <c:v>168.30000000000041</c:v>
                </c:pt>
                <c:pt idx="161">
                  <c:v>168.30000000000041</c:v>
                </c:pt>
                <c:pt idx="162">
                  <c:v>168.30000000000041</c:v>
                </c:pt>
                <c:pt idx="163">
                  <c:v>168.10000000000048</c:v>
                </c:pt>
                <c:pt idx="164">
                  <c:v>168.10000000000048</c:v>
                </c:pt>
                <c:pt idx="165">
                  <c:v>168.10000000000048</c:v>
                </c:pt>
                <c:pt idx="166">
                  <c:v>168.10000000000048</c:v>
                </c:pt>
                <c:pt idx="167">
                  <c:v>168.10000000000048</c:v>
                </c:pt>
                <c:pt idx="168">
                  <c:v>168.10000000000048</c:v>
                </c:pt>
                <c:pt idx="169">
                  <c:v>168.10000000000048</c:v>
                </c:pt>
                <c:pt idx="170">
                  <c:v>167.40000000000043</c:v>
                </c:pt>
                <c:pt idx="171">
                  <c:v>167.40000000000043</c:v>
                </c:pt>
                <c:pt idx="172">
                  <c:v>167.40000000000043</c:v>
                </c:pt>
                <c:pt idx="173">
                  <c:v>167.40000000000043</c:v>
                </c:pt>
                <c:pt idx="174">
                  <c:v>167.40000000000043</c:v>
                </c:pt>
                <c:pt idx="175">
                  <c:v>155.50000000000045</c:v>
                </c:pt>
                <c:pt idx="176">
                  <c:v>155.50000000000045</c:v>
                </c:pt>
                <c:pt idx="177">
                  <c:v>155.50000000000045</c:v>
                </c:pt>
                <c:pt idx="178">
                  <c:v>155.50000000000045</c:v>
                </c:pt>
                <c:pt idx="179">
                  <c:v>155.50000000000045</c:v>
                </c:pt>
                <c:pt idx="180">
                  <c:v>164.00000000000045</c:v>
                </c:pt>
                <c:pt idx="181">
                  <c:v>164.00000000000045</c:v>
                </c:pt>
                <c:pt idx="182">
                  <c:v>164.00000000000045</c:v>
                </c:pt>
                <c:pt idx="183">
                  <c:v>164.00000000000045</c:v>
                </c:pt>
                <c:pt idx="184">
                  <c:v>164.00000000000045</c:v>
                </c:pt>
                <c:pt idx="185">
                  <c:v>186.50000000000045</c:v>
                </c:pt>
                <c:pt idx="186">
                  <c:v>186.50000000000045</c:v>
                </c:pt>
                <c:pt idx="187">
                  <c:v>186.50000000000045</c:v>
                </c:pt>
                <c:pt idx="188">
                  <c:v>186.50000000000045</c:v>
                </c:pt>
                <c:pt idx="189">
                  <c:v>186.50000000000045</c:v>
                </c:pt>
                <c:pt idx="190">
                  <c:v>200.10000000000048</c:v>
                </c:pt>
                <c:pt idx="191">
                  <c:v>200.10000000000048</c:v>
                </c:pt>
                <c:pt idx="192">
                  <c:v>200.10000000000048</c:v>
                </c:pt>
                <c:pt idx="193">
                  <c:v>200.10000000000048</c:v>
                </c:pt>
                <c:pt idx="194">
                  <c:v>200.10000000000048</c:v>
                </c:pt>
                <c:pt idx="195">
                  <c:v>205.80000000000052</c:v>
                </c:pt>
                <c:pt idx="196">
                  <c:v>205.80000000000052</c:v>
                </c:pt>
                <c:pt idx="197">
                  <c:v>205.80000000000052</c:v>
                </c:pt>
                <c:pt idx="198">
                  <c:v>205.80000000000052</c:v>
                </c:pt>
                <c:pt idx="199">
                  <c:v>205.80000000000052</c:v>
                </c:pt>
                <c:pt idx="200">
                  <c:v>205.80000000000052</c:v>
                </c:pt>
                <c:pt idx="201">
                  <c:v>205.80000000000052</c:v>
                </c:pt>
                <c:pt idx="202">
                  <c:v>205.80000000000052</c:v>
                </c:pt>
                <c:pt idx="203">
                  <c:v>205.80000000000052</c:v>
                </c:pt>
                <c:pt idx="204">
                  <c:v>202.60000000000048</c:v>
                </c:pt>
                <c:pt idx="205">
                  <c:v>202.60000000000048</c:v>
                </c:pt>
                <c:pt idx="206">
                  <c:v>202.60000000000048</c:v>
                </c:pt>
                <c:pt idx="207">
                  <c:v>202.60000000000048</c:v>
                </c:pt>
                <c:pt idx="208">
                  <c:v>202.60000000000048</c:v>
                </c:pt>
                <c:pt idx="209">
                  <c:v>179.50000000000045</c:v>
                </c:pt>
                <c:pt idx="210">
                  <c:v>179.50000000000045</c:v>
                </c:pt>
                <c:pt idx="211">
                  <c:v>179.50000000000045</c:v>
                </c:pt>
                <c:pt idx="212">
                  <c:v>179.50000000000045</c:v>
                </c:pt>
                <c:pt idx="213">
                  <c:v>179.50000000000045</c:v>
                </c:pt>
                <c:pt idx="214">
                  <c:v>186.50000000000045</c:v>
                </c:pt>
                <c:pt idx="215">
                  <c:v>186.50000000000045</c:v>
                </c:pt>
                <c:pt idx="216">
                  <c:v>186.50000000000045</c:v>
                </c:pt>
                <c:pt idx="217">
                  <c:v>186.50000000000045</c:v>
                </c:pt>
                <c:pt idx="218">
                  <c:v>186.50000000000045</c:v>
                </c:pt>
                <c:pt idx="219">
                  <c:v>185.50000000000045</c:v>
                </c:pt>
                <c:pt idx="220">
                  <c:v>185.50000000000045</c:v>
                </c:pt>
                <c:pt idx="221">
                  <c:v>185.50000000000045</c:v>
                </c:pt>
                <c:pt idx="222">
                  <c:v>185.50000000000045</c:v>
                </c:pt>
                <c:pt idx="223">
                  <c:v>185.50000000000045</c:v>
                </c:pt>
                <c:pt idx="224">
                  <c:v>194.00000000000045</c:v>
                </c:pt>
                <c:pt idx="225">
                  <c:v>194.00000000000045</c:v>
                </c:pt>
                <c:pt idx="226">
                  <c:v>194.00000000000045</c:v>
                </c:pt>
                <c:pt idx="227">
                  <c:v>194.00000000000045</c:v>
                </c:pt>
                <c:pt idx="228">
                  <c:v>194.00000000000045</c:v>
                </c:pt>
                <c:pt idx="229">
                  <c:v>180.70000000000039</c:v>
                </c:pt>
                <c:pt idx="230">
                  <c:v>180.70000000000039</c:v>
                </c:pt>
                <c:pt idx="231">
                  <c:v>180.70000000000039</c:v>
                </c:pt>
                <c:pt idx="232">
                  <c:v>180.70000000000039</c:v>
                </c:pt>
                <c:pt idx="233">
                  <c:v>180.70000000000039</c:v>
                </c:pt>
                <c:pt idx="234">
                  <c:v>172.50000000000034</c:v>
                </c:pt>
                <c:pt idx="235">
                  <c:v>172.50000000000034</c:v>
                </c:pt>
                <c:pt idx="236">
                  <c:v>172.50000000000034</c:v>
                </c:pt>
                <c:pt idx="237">
                  <c:v>172.50000000000034</c:v>
                </c:pt>
                <c:pt idx="238">
                  <c:v>172.50000000000034</c:v>
                </c:pt>
                <c:pt idx="239">
                  <c:v>150.40000000000032</c:v>
                </c:pt>
                <c:pt idx="240">
                  <c:v>150.40000000000032</c:v>
                </c:pt>
                <c:pt idx="241">
                  <c:v>150.40000000000032</c:v>
                </c:pt>
                <c:pt idx="242">
                  <c:v>150.40000000000032</c:v>
                </c:pt>
                <c:pt idx="243">
                  <c:v>150.40000000000032</c:v>
                </c:pt>
                <c:pt idx="244">
                  <c:v>152.10000000000036</c:v>
                </c:pt>
                <c:pt idx="245">
                  <c:v>152.10000000000036</c:v>
                </c:pt>
                <c:pt idx="246">
                  <c:v>152.10000000000036</c:v>
                </c:pt>
                <c:pt idx="247">
                  <c:v>152.10000000000036</c:v>
                </c:pt>
                <c:pt idx="248">
                  <c:v>141.30000000000041</c:v>
                </c:pt>
                <c:pt idx="249">
                  <c:v>141.30000000000041</c:v>
                </c:pt>
                <c:pt idx="250">
                  <c:v>141.30000000000041</c:v>
                </c:pt>
                <c:pt idx="251">
                  <c:v>155.90000000000032</c:v>
                </c:pt>
                <c:pt idx="252">
                  <c:v>155.90000000000032</c:v>
                </c:pt>
                <c:pt idx="253">
                  <c:v>155.90000000000032</c:v>
                </c:pt>
                <c:pt idx="254">
                  <c:v>155.90000000000032</c:v>
                </c:pt>
                <c:pt idx="255">
                  <c:v>166.90000000000032</c:v>
                </c:pt>
                <c:pt idx="256">
                  <c:v>166.90000000000032</c:v>
                </c:pt>
                <c:pt idx="257">
                  <c:v>166.90000000000032</c:v>
                </c:pt>
                <c:pt idx="258">
                  <c:v>166.90000000000032</c:v>
                </c:pt>
                <c:pt idx="259">
                  <c:v>166.90000000000032</c:v>
                </c:pt>
                <c:pt idx="260">
                  <c:v>160.70000000000027</c:v>
                </c:pt>
                <c:pt idx="261">
                  <c:v>160.70000000000027</c:v>
                </c:pt>
                <c:pt idx="262">
                  <c:v>160.70000000000027</c:v>
                </c:pt>
                <c:pt idx="263">
                  <c:v>160.70000000000027</c:v>
                </c:pt>
                <c:pt idx="264">
                  <c:v>160.70000000000027</c:v>
                </c:pt>
                <c:pt idx="265">
                  <c:v>143.70000000000027</c:v>
                </c:pt>
                <c:pt idx="266">
                  <c:v>143.70000000000027</c:v>
                </c:pt>
                <c:pt idx="267">
                  <c:v>143.70000000000027</c:v>
                </c:pt>
                <c:pt idx="268">
                  <c:v>143.70000000000027</c:v>
                </c:pt>
                <c:pt idx="269">
                  <c:v>143.70000000000027</c:v>
                </c:pt>
                <c:pt idx="270">
                  <c:v>130.70000000000027</c:v>
                </c:pt>
                <c:pt idx="271">
                  <c:v>130.70000000000027</c:v>
                </c:pt>
                <c:pt idx="272">
                  <c:v>130.70000000000027</c:v>
                </c:pt>
                <c:pt idx="273">
                  <c:v>130.70000000000027</c:v>
                </c:pt>
                <c:pt idx="274">
                  <c:v>130.70000000000027</c:v>
                </c:pt>
                <c:pt idx="275">
                  <c:v>130.70000000000027</c:v>
                </c:pt>
                <c:pt idx="276">
                  <c:v>130.70000000000027</c:v>
                </c:pt>
                <c:pt idx="277">
                  <c:v>130.70000000000027</c:v>
                </c:pt>
                <c:pt idx="278">
                  <c:v>130.70000000000027</c:v>
                </c:pt>
                <c:pt idx="279">
                  <c:v>133.90000000000032</c:v>
                </c:pt>
                <c:pt idx="280">
                  <c:v>133.90000000000032</c:v>
                </c:pt>
                <c:pt idx="281">
                  <c:v>133.90000000000032</c:v>
                </c:pt>
                <c:pt idx="282">
                  <c:v>133.90000000000032</c:v>
                </c:pt>
                <c:pt idx="283">
                  <c:v>133.90000000000032</c:v>
                </c:pt>
                <c:pt idx="284">
                  <c:v>122.90000000000032</c:v>
                </c:pt>
                <c:pt idx="285">
                  <c:v>122.90000000000032</c:v>
                </c:pt>
                <c:pt idx="286">
                  <c:v>122.90000000000032</c:v>
                </c:pt>
                <c:pt idx="287">
                  <c:v>122.90000000000032</c:v>
                </c:pt>
                <c:pt idx="288">
                  <c:v>133.90000000000032</c:v>
                </c:pt>
                <c:pt idx="289">
                  <c:v>133.90000000000032</c:v>
                </c:pt>
                <c:pt idx="290">
                  <c:v>133.90000000000032</c:v>
                </c:pt>
                <c:pt idx="291">
                  <c:v>133.90000000000032</c:v>
                </c:pt>
                <c:pt idx="292">
                  <c:v>133.90000000000032</c:v>
                </c:pt>
                <c:pt idx="293">
                  <c:v>134.90000000000032</c:v>
                </c:pt>
                <c:pt idx="294">
                  <c:v>134.90000000000032</c:v>
                </c:pt>
                <c:pt idx="295">
                  <c:v>134.90000000000032</c:v>
                </c:pt>
                <c:pt idx="296">
                  <c:v>134.90000000000032</c:v>
                </c:pt>
                <c:pt idx="297">
                  <c:v>134.90000000000032</c:v>
                </c:pt>
                <c:pt idx="298">
                  <c:v>136.10000000000036</c:v>
                </c:pt>
                <c:pt idx="299">
                  <c:v>136.10000000000036</c:v>
                </c:pt>
                <c:pt idx="300">
                  <c:v>136.10000000000036</c:v>
                </c:pt>
                <c:pt idx="301">
                  <c:v>136.10000000000036</c:v>
                </c:pt>
                <c:pt idx="302">
                  <c:v>136.10000000000036</c:v>
                </c:pt>
                <c:pt idx="303">
                  <c:v>139.30000000000041</c:v>
                </c:pt>
                <c:pt idx="304">
                  <c:v>139.30000000000041</c:v>
                </c:pt>
                <c:pt idx="305">
                  <c:v>139.30000000000041</c:v>
                </c:pt>
                <c:pt idx="306">
                  <c:v>139.30000000000041</c:v>
                </c:pt>
                <c:pt idx="307">
                  <c:v>131.70000000000039</c:v>
                </c:pt>
                <c:pt idx="308">
                  <c:v>131.70000000000039</c:v>
                </c:pt>
                <c:pt idx="309">
                  <c:v>131.70000000000039</c:v>
                </c:pt>
                <c:pt idx="310">
                  <c:v>131.70000000000039</c:v>
                </c:pt>
                <c:pt idx="311">
                  <c:v>131.70000000000039</c:v>
                </c:pt>
                <c:pt idx="312">
                  <c:v>133.00000000000034</c:v>
                </c:pt>
                <c:pt idx="313">
                  <c:v>133.00000000000034</c:v>
                </c:pt>
                <c:pt idx="314">
                  <c:v>133.00000000000034</c:v>
                </c:pt>
                <c:pt idx="315">
                  <c:v>133.00000000000034</c:v>
                </c:pt>
                <c:pt idx="316">
                  <c:v>106.00000000000034</c:v>
                </c:pt>
                <c:pt idx="317">
                  <c:v>106.00000000000034</c:v>
                </c:pt>
                <c:pt idx="318">
                  <c:v>106.00000000000034</c:v>
                </c:pt>
                <c:pt idx="319">
                  <c:v>106.00000000000034</c:v>
                </c:pt>
                <c:pt idx="320">
                  <c:v>119.70000000000039</c:v>
                </c:pt>
                <c:pt idx="321">
                  <c:v>119.70000000000039</c:v>
                </c:pt>
                <c:pt idx="322">
                  <c:v>119.70000000000039</c:v>
                </c:pt>
                <c:pt idx="323">
                  <c:v>119.70000000000039</c:v>
                </c:pt>
                <c:pt idx="324">
                  <c:v>119.70000000000039</c:v>
                </c:pt>
                <c:pt idx="325">
                  <c:v>120.70000000000039</c:v>
                </c:pt>
                <c:pt idx="326">
                  <c:v>120.70000000000039</c:v>
                </c:pt>
                <c:pt idx="327">
                  <c:v>120.70000000000039</c:v>
                </c:pt>
                <c:pt idx="328">
                  <c:v>120.70000000000039</c:v>
                </c:pt>
                <c:pt idx="329">
                  <c:v>120.70000000000039</c:v>
                </c:pt>
                <c:pt idx="330">
                  <c:v>103.80000000000041</c:v>
                </c:pt>
                <c:pt idx="331">
                  <c:v>103.80000000000041</c:v>
                </c:pt>
                <c:pt idx="332">
                  <c:v>103.80000000000041</c:v>
                </c:pt>
                <c:pt idx="333">
                  <c:v>103.80000000000041</c:v>
                </c:pt>
                <c:pt idx="334">
                  <c:v>103.80000000000041</c:v>
                </c:pt>
                <c:pt idx="335">
                  <c:v>105.40000000000043</c:v>
                </c:pt>
                <c:pt idx="336">
                  <c:v>105.40000000000043</c:v>
                </c:pt>
                <c:pt idx="337">
                  <c:v>105.40000000000043</c:v>
                </c:pt>
                <c:pt idx="338">
                  <c:v>105.40000000000043</c:v>
                </c:pt>
                <c:pt idx="339">
                  <c:v>105.40000000000043</c:v>
                </c:pt>
                <c:pt idx="340">
                  <c:v>92.000000000000341</c:v>
                </c:pt>
                <c:pt idx="341">
                  <c:v>92.000000000000341</c:v>
                </c:pt>
                <c:pt idx="342">
                  <c:v>92.000000000000341</c:v>
                </c:pt>
                <c:pt idx="343">
                  <c:v>92.000000000000341</c:v>
                </c:pt>
                <c:pt idx="344">
                  <c:v>82.000000000000341</c:v>
                </c:pt>
                <c:pt idx="345">
                  <c:v>82.000000000000341</c:v>
                </c:pt>
                <c:pt idx="346">
                  <c:v>82.000000000000341</c:v>
                </c:pt>
                <c:pt idx="347">
                  <c:v>82.000000000000341</c:v>
                </c:pt>
                <c:pt idx="348">
                  <c:v>82.000000000000341</c:v>
                </c:pt>
                <c:pt idx="349">
                  <c:v>76.70000000000033</c:v>
                </c:pt>
                <c:pt idx="350">
                  <c:v>76.70000000000033</c:v>
                </c:pt>
                <c:pt idx="351">
                  <c:v>76.70000000000033</c:v>
                </c:pt>
                <c:pt idx="352">
                  <c:v>76.70000000000033</c:v>
                </c:pt>
                <c:pt idx="353">
                  <c:v>76.70000000000033</c:v>
                </c:pt>
                <c:pt idx="354">
                  <c:v>79.800000000000296</c:v>
                </c:pt>
                <c:pt idx="355">
                  <c:v>79.800000000000296</c:v>
                </c:pt>
                <c:pt idx="356">
                  <c:v>79.800000000000296</c:v>
                </c:pt>
                <c:pt idx="357">
                  <c:v>79.800000000000296</c:v>
                </c:pt>
                <c:pt idx="358">
                  <c:v>79.800000000000296</c:v>
                </c:pt>
                <c:pt idx="359">
                  <c:v>78.800000000000296</c:v>
                </c:pt>
                <c:pt idx="360">
                  <c:v>78.800000000000296</c:v>
                </c:pt>
                <c:pt idx="361">
                  <c:v>78.800000000000296</c:v>
                </c:pt>
                <c:pt idx="362">
                  <c:v>78.800000000000296</c:v>
                </c:pt>
                <c:pt idx="363">
                  <c:v>78.300000000000296</c:v>
                </c:pt>
                <c:pt idx="364">
                  <c:v>78.300000000000296</c:v>
                </c:pt>
                <c:pt idx="365">
                  <c:v>78.300000000000296</c:v>
                </c:pt>
                <c:pt idx="366">
                  <c:v>78.300000000000296</c:v>
                </c:pt>
                <c:pt idx="367">
                  <c:v>78.300000000000296</c:v>
                </c:pt>
                <c:pt idx="368">
                  <c:v>86.300000000000296</c:v>
                </c:pt>
                <c:pt idx="369">
                  <c:v>86.300000000000296</c:v>
                </c:pt>
                <c:pt idx="370">
                  <c:v>86.300000000000296</c:v>
                </c:pt>
                <c:pt idx="371">
                  <c:v>86.300000000000296</c:v>
                </c:pt>
                <c:pt idx="372">
                  <c:v>86.300000000000296</c:v>
                </c:pt>
                <c:pt idx="373">
                  <c:v>79.200000000000273</c:v>
                </c:pt>
                <c:pt idx="374">
                  <c:v>79.200000000000273</c:v>
                </c:pt>
                <c:pt idx="375">
                  <c:v>79.200000000000273</c:v>
                </c:pt>
                <c:pt idx="376">
                  <c:v>79.200000000000273</c:v>
                </c:pt>
                <c:pt idx="377">
                  <c:v>79.200000000000273</c:v>
                </c:pt>
                <c:pt idx="378">
                  <c:v>83.60000000000025</c:v>
                </c:pt>
                <c:pt idx="379">
                  <c:v>83.60000000000025</c:v>
                </c:pt>
                <c:pt idx="380">
                  <c:v>83.60000000000025</c:v>
                </c:pt>
                <c:pt idx="381">
                  <c:v>83.60000000000025</c:v>
                </c:pt>
                <c:pt idx="382">
                  <c:v>83.60000000000025</c:v>
                </c:pt>
                <c:pt idx="383">
                  <c:v>82.400000000000261</c:v>
                </c:pt>
                <c:pt idx="384">
                  <c:v>82.400000000000261</c:v>
                </c:pt>
                <c:pt idx="385">
                  <c:v>82.400000000000261</c:v>
                </c:pt>
                <c:pt idx="386">
                  <c:v>82.400000000000261</c:v>
                </c:pt>
                <c:pt idx="387">
                  <c:v>82.400000000000261</c:v>
                </c:pt>
                <c:pt idx="388">
                  <c:v>83.000000000000171</c:v>
                </c:pt>
                <c:pt idx="389">
                  <c:v>83.000000000000171</c:v>
                </c:pt>
                <c:pt idx="390">
                  <c:v>83.000000000000171</c:v>
                </c:pt>
                <c:pt idx="391">
                  <c:v>83.000000000000171</c:v>
                </c:pt>
                <c:pt idx="392">
                  <c:v>83.000000000000171</c:v>
                </c:pt>
                <c:pt idx="393">
                  <c:v>94.300000000000125</c:v>
                </c:pt>
                <c:pt idx="394">
                  <c:v>94.300000000000125</c:v>
                </c:pt>
                <c:pt idx="395">
                  <c:v>94.300000000000125</c:v>
                </c:pt>
                <c:pt idx="396">
                  <c:v>94.300000000000125</c:v>
                </c:pt>
                <c:pt idx="397">
                  <c:v>94.300000000000125</c:v>
                </c:pt>
                <c:pt idx="398">
                  <c:v>91.500000000000171</c:v>
                </c:pt>
                <c:pt idx="399">
                  <c:v>91.500000000000171</c:v>
                </c:pt>
                <c:pt idx="400">
                  <c:v>91.500000000000171</c:v>
                </c:pt>
                <c:pt idx="401">
                  <c:v>91.500000000000171</c:v>
                </c:pt>
                <c:pt idx="402">
                  <c:v>91.500000000000171</c:v>
                </c:pt>
                <c:pt idx="403">
                  <c:v>50.500000000000171</c:v>
                </c:pt>
                <c:pt idx="404">
                  <c:v>50.500000000000171</c:v>
                </c:pt>
                <c:pt idx="405">
                  <c:v>50.500000000000171</c:v>
                </c:pt>
                <c:pt idx="406">
                  <c:v>50.500000000000171</c:v>
                </c:pt>
                <c:pt idx="407">
                  <c:v>50.500000000000171</c:v>
                </c:pt>
                <c:pt idx="408">
                  <c:v>69.800000000000125</c:v>
                </c:pt>
                <c:pt idx="409">
                  <c:v>69.800000000000125</c:v>
                </c:pt>
                <c:pt idx="410">
                  <c:v>69.800000000000125</c:v>
                </c:pt>
                <c:pt idx="411">
                  <c:v>69.800000000000125</c:v>
                </c:pt>
                <c:pt idx="412">
                  <c:v>69.800000000000125</c:v>
                </c:pt>
                <c:pt idx="413">
                  <c:v>69.800000000000125</c:v>
                </c:pt>
                <c:pt idx="414">
                  <c:v>63.200000000000102</c:v>
                </c:pt>
                <c:pt idx="415">
                  <c:v>63.200000000000102</c:v>
                </c:pt>
                <c:pt idx="416">
                  <c:v>63.200000000000102</c:v>
                </c:pt>
                <c:pt idx="417">
                  <c:v>63.200000000000102</c:v>
                </c:pt>
                <c:pt idx="418">
                  <c:v>63.200000000000102</c:v>
                </c:pt>
                <c:pt idx="419">
                  <c:v>59.200000000000102</c:v>
                </c:pt>
                <c:pt idx="420">
                  <c:v>59.200000000000102</c:v>
                </c:pt>
                <c:pt idx="421">
                  <c:v>59.200000000000102</c:v>
                </c:pt>
                <c:pt idx="422">
                  <c:v>59.200000000000102</c:v>
                </c:pt>
                <c:pt idx="423">
                  <c:v>59.200000000000102</c:v>
                </c:pt>
                <c:pt idx="424">
                  <c:v>34.800000000000125</c:v>
                </c:pt>
                <c:pt idx="425">
                  <c:v>34.800000000000125</c:v>
                </c:pt>
                <c:pt idx="426">
                  <c:v>34.800000000000125</c:v>
                </c:pt>
                <c:pt idx="427">
                  <c:v>34.800000000000125</c:v>
                </c:pt>
                <c:pt idx="428">
                  <c:v>34.800000000000125</c:v>
                </c:pt>
                <c:pt idx="429">
                  <c:v>36.700000000000102</c:v>
                </c:pt>
                <c:pt idx="430">
                  <c:v>36.700000000000102</c:v>
                </c:pt>
                <c:pt idx="431">
                  <c:v>36.700000000000102</c:v>
                </c:pt>
                <c:pt idx="432">
                  <c:v>36.700000000000102</c:v>
                </c:pt>
                <c:pt idx="433">
                  <c:v>36.700000000000102</c:v>
                </c:pt>
                <c:pt idx="434">
                  <c:v>49.000000000000057</c:v>
                </c:pt>
                <c:pt idx="435">
                  <c:v>49.000000000000057</c:v>
                </c:pt>
                <c:pt idx="436">
                  <c:v>49.000000000000057</c:v>
                </c:pt>
                <c:pt idx="437">
                  <c:v>49.000000000000057</c:v>
                </c:pt>
                <c:pt idx="438">
                  <c:v>49.000000000000057</c:v>
                </c:pt>
                <c:pt idx="439">
                  <c:v>63.500000000000057</c:v>
                </c:pt>
                <c:pt idx="440">
                  <c:v>63.500000000000057</c:v>
                </c:pt>
                <c:pt idx="441">
                  <c:v>63.500000000000057</c:v>
                </c:pt>
                <c:pt idx="442">
                  <c:v>63.500000000000057</c:v>
                </c:pt>
                <c:pt idx="443">
                  <c:v>71.900000000000034</c:v>
                </c:pt>
                <c:pt idx="444">
                  <c:v>71.900000000000034</c:v>
                </c:pt>
                <c:pt idx="445">
                  <c:v>71.900000000000034</c:v>
                </c:pt>
                <c:pt idx="446">
                  <c:v>71.900000000000034</c:v>
                </c:pt>
                <c:pt idx="447">
                  <c:v>71.900000000000034</c:v>
                </c:pt>
                <c:pt idx="448">
                  <c:v>64.800000000000011</c:v>
                </c:pt>
                <c:pt idx="449">
                  <c:v>64.800000000000011</c:v>
                </c:pt>
                <c:pt idx="450">
                  <c:v>64.800000000000011</c:v>
                </c:pt>
                <c:pt idx="451">
                  <c:v>64.800000000000011</c:v>
                </c:pt>
                <c:pt idx="452">
                  <c:v>64.800000000000011</c:v>
                </c:pt>
                <c:pt idx="453">
                  <c:v>39.000000000000057</c:v>
                </c:pt>
                <c:pt idx="454">
                  <c:v>39.000000000000057</c:v>
                </c:pt>
                <c:pt idx="455">
                  <c:v>39.000000000000057</c:v>
                </c:pt>
                <c:pt idx="456">
                  <c:v>39.000000000000057</c:v>
                </c:pt>
                <c:pt idx="457">
                  <c:v>39.000000000000057</c:v>
                </c:pt>
                <c:pt idx="458">
                  <c:v>24.800000000000068</c:v>
                </c:pt>
                <c:pt idx="459">
                  <c:v>24.800000000000068</c:v>
                </c:pt>
                <c:pt idx="460">
                  <c:v>24.800000000000068</c:v>
                </c:pt>
                <c:pt idx="461">
                  <c:v>24.800000000000068</c:v>
                </c:pt>
                <c:pt idx="462">
                  <c:v>24.800000000000068</c:v>
                </c:pt>
                <c:pt idx="463">
                  <c:v>12.400000000000091</c:v>
                </c:pt>
                <c:pt idx="464">
                  <c:v>12.400000000000091</c:v>
                </c:pt>
                <c:pt idx="465">
                  <c:v>12.400000000000091</c:v>
                </c:pt>
                <c:pt idx="466">
                  <c:v>12.400000000000091</c:v>
                </c:pt>
                <c:pt idx="467">
                  <c:v>61.800000000000068</c:v>
                </c:pt>
                <c:pt idx="468">
                  <c:v>61.800000000000068</c:v>
                </c:pt>
                <c:pt idx="469">
                  <c:v>61.800000000000068</c:v>
                </c:pt>
                <c:pt idx="470">
                  <c:v>61.800000000000068</c:v>
                </c:pt>
                <c:pt idx="471">
                  <c:v>61.800000000000068</c:v>
                </c:pt>
                <c:pt idx="472">
                  <c:v>85</c:v>
                </c:pt>
                <c:pt idx="473">
                  <c:v>85</c:v>
                </c:pt>
                <c:pt idx="474">
                  <c:v>85</c:v>
                </c:pt>
                <c:pt idx="475">
                  <c:v>85</c:v>
                </c:pt>
                <c:pt idx="476">
                  <c:v>85</c:v>
                </c:pt>
                <c:pt idx="477">
                  <c:v>82.299999999999955</c:v>
                </c:pt>
                <c:pt idx="478">
                  <c:v>82.299999999999955</c:v>
                </c:pt>
                <c:pt idx="479">
                  <c:v>82.299999999999955</c:v>
                </c:pt>
                <c:pt idx="480">
                  <c:v>82.299999999999955</c:v>
                </c:pt>
                <c:pt idx="481">
                  <c:v>82.299999999999955</c:v>
                </c:pt>
                <c:pt idx="482">
                  <c:v>104.69999999999993</c:v>
                </c:pt>
                <c:pt idx="483">
                  <c:v>104.69999999999993</c:v>
                </c:pt>
                <c:pt idx="484">
                  <c:v>104.69999999999993</c:v>
                </c:pt>
                <c:pt idx="485">
                  <c:v>104.69999999999993</c:v>
                </c:pt>
                <c:pt idx="486">
                  <c:v>104.69999999999993</c:v>
                </c:pt>
                <c:pt idx="487">
                  <c:v>131.59999999999991</c:v>
                </c:pt>
                <c:pt idx="488">
                  <c:v>131.59999999999991</c:v>
                </c:pt>
                <c:pt idx="489">
                  <c:v>131.59999999999991</c:v>
                </c:pt>
                <c:pt idx="490">
                  <c:v>131.59999999999991</c:v>
                </c:pt>
                <c:pt idx="491">
                  <c:v>146.29999999999995</c:v>
                </c:pt>
                <c:pt idx="492">
                  <c:v>146.29999999999995</c:v>
                </c:pt>
                <c:pt idx="493">
                  <c:v>146.29999999999995</c:v>
                </c:pt>
                <c:pt idx="494">
                  <c:v>159.5</c:v>
                </c:pt>
                <c:pt idx="495">
                  <c:v>159.5</c:v>
                </c:pt>
                <c:pt idx="496">
                  <c:v>159.5</c:v>
                </c:pt>
                <c:pt idx="497">
                  <c:v>159.5</c:v>
                </c:pt>
                <c:pt idx="498">
                  <c:v>159.5</c:v>
                </c:pt>
                <c:pt idx="499">
                  <c:v>159.5</c:v>
                </c:pt>
                <c:pt idx="500">
                  <c:v>159.5</c:v>
                </c:pt>
                <c:pt idx="501">
                  <c:v>159.5</c:v>
                </c:pt>
                <c:pt idx="502">
                  <c:v>159.5</c:v>
                </c:pt>
                <c:pt idx="503">
                  <c:v>132.79999999999995</c:v>
                </c:pt>
                <c:pt idx="504">
                  <c:v>132.79999999999995</c:v>
                </c:pt>
                <c:pt idx="505">
                  <c:v>132.79999999999995</c:v>
                </c:pt>
                <c:pt idx="506">
                  <c:v>132.79999999999995</c:v>
                </c:pt>
                <c:pt idx="507">
                  <c:v>132.79999999999995</c:v>
                </c:pt>
                <c:pt idx="508">
                  <c:v>138.09999999999991</c:v>
                </c:pt>
                <c:pt idx="509">
                  <c:v>138.09999999999991</c:v>
                </c:pt>
                <c:pt idx="510">
                  <c:v>138.09999999999991</c:v>
                </c:pt>
                <c:pt idx="511">
                  <c:v>138.09999999999991</c:v>
                </c:pt>
                <c:pt idx="512">
                  <c:v>138.09999999999991</c:v>
                </c:pt>
                <c:pt idx="513">
                  <c:v>132.19999999999993</c:v>
                </c:pt>
                <c:pt idx="514">
                  <c:v>132.19999999999993</c:v>
                </c:pt>
                <c:pt idx="515">
                  <c:v>132.19999999999993</c:v>
                </c:pt>
                <c:pt idx="516">
                  <c:v>132.19999999999993</c:v>
                </c:pt>
                <c:pt idx="517">
                  <c:v>132.19999999999993</c:v>
                </c:pt>
                <c:pt idx="518">
                  <c:v>139.79999999999995</c:v>
                </c:pt>
                <c:pt idx="519">
                  <c:v>139.79999999999995</c:v>
                </c:pt>
                <c:pt idx="520">
                  <c:v>139.79999999999995</c:v>
                </c:pt>
                <c:pt idx="521">
                  <c:v>139.79999999999995</c:v>
                </c:pt>
                <c:pt idx="522">
                  <c:v>134.09999999999991</c:v>
                </c:pt>
                <c:pt idx="523">
                  <c:v>134.09999999999991</c:v>
                </c:pt>
                <c:pt idx="524">
                  <c:v>134.09999999999991</c:v>
                </c:pt>
                <c:pt idx="525">
                  <c:v>134.09999999999991</c:v>
                </c:pt>
                <c:pt idx="526">
                  <c:v>134.09999999999991</c:v>
                </c:pt>
                <c:pt idx="527">
                  <c:v>137.59999999999991</c:v>
                </c:pt>
                <c:pt idx="528">
                  <c:v>137.59999999999991</c:v>
                </c:pt>
                <c:pt idx="529">
                  <c:v>137.59999999999991</c:v>
                </c:pt>
                <c:pt idx="530">
                  <c:v>137.59999999999991</c:v>
                </c:pt>
                <c:pt idx="531">
                  <c:v>137.59999999999991</c:v>
                </c:pt>
                <c:pt idx="532">
                  <c:v>133.79999999999984</c:v>
                </c:pt>
                <c:pt idx="533">
                  <c:v>133.79999999999984</c:v>
                </c:pt>
                <c:pt idx="534">
                  <c:v>133.79999999999984</c:v>
                </c:pt>
                <c:pt idx="535">
                  <c:v>133.79999999999984</c:v>
                </c:pt>
                <c:pt idx="536">
                  <c:v>120.5999999999998</c:v>
                </c:pt>
                <c:pt idx="537">
                  <c:v>120.5999999999998</c:v>
                </c:pt>
                <c:pt idx="538">
                  <c:v>120.5999999999998</c:v>
                </c:pt>
                <c:pt idx="539">
                  <c:v>120.5999999999998</c:v>
                </c:pt>
                <c:pt idx="540">
                  <c:v>120.5999999999998</c:v>
                </c:pt>
                <c:pt idx="541">
                  <c:v>116.0999999999998</c:v>
                </c:pt>
                <c:pt idx="542">
                  <c:v>116.0999999999998</c:v>
                </c:pt>
                <c:pt idx="543">
                  <c:v>116.0999999999998</c:v>
                </c:pt>
                <c:pt idx="544">
                  <c:v>116.0999999999998</c:v>
                </c:pt>
                <c:pt idx="545">
                  <c:v>116.0999999999998</c:v>
                </c:pt>
                <c:pt idx="546">
                  <c:v>141.39999999999975</c:v>
                </c:pt>
                <c:pt idx="547">
                  <c:v>141.39999999999975</c:v>
                </c:pt>
                <c:pt idx="548">
                  <c:v>141.39999999999975</c:v>
                </c:pt>
                <c:pt idx="549">
                  <c:v>141.39999999999975</c:v>
                </c:pt>
                <c:pt idx="550">
                  <c:v>129.79999999999973</c:v>
                </c:pt>
                <c:pt idx="551">
                  <c:v>129.79999999999973</c:v>
                </c:pt>
                <c:pt idx="552">
                  <c:v>129.79999999999973</c:v>
                </c:pt>
                <c:pt idx="553">
                  <c:v>129.79999999999973</c:v>
                </c:pt>
                <c:pt idx="554">
                  <c:v>129.79999999999973</c:v>
                </c:pt>
                <c:pt idx="555">
                  <c:v>112.09999999999968</c:v>
                </c:pt>
                <c:pt idx="556">
                  <c:v>112.09999999999968</c:v>
                </c:pt>
                <c:pt idx="557">
                  <c:v>112.09999999999968</c:v>
                </c:pt>
                <c:pt idx="558">
                  <c:v>112.09999999999968</c:v>
                </c:pt>
                <c:pt idx="559">
                  <c:v>112.09999999999968</c:v>
                </c:pt>
                <c:pt idx="560">
                  <c:v>112.09999999999968</c:v>
                </c:pt>
                <c:pt idx="561">
                  <c:v>112.09999999999968</c:v>
                </c:pt>
                <c:pt idx="562">
                  <c:v>101.99999999999966</c:v>
                </c:pt>
                <c:pt idx="563">
                  <c:v>101.99999999999966</c:v>
                </c:pt>
                <c:pt idx="564">
                  <c:v>101.99999999999966</c:v>
                </c:pt>
                <c:pt idx="565">
                  <c:v>101.99999999999966</c:v>
                </c:pt>
                <c:pt idx="566">
                  <c:v>101.99999999999966</c:v>
                </c:pt>
                <c:pt idx="567">
                  <c:v>104.99999999999966</c:v>
                </c:pt>
                <c:pt idx="568">
                  <c:v>104.99999999999966</c:v>
                </c:pt>
                <c:pt idx="569">
                  <c:v>104.99999999999966</c:v>
                </c:pt>
                <c:pt idx="570">
                  <c:v>104.99999999999966</c:v>
                </c:pt>
                <c:pt idx="571">
                  <c:v>104.99999999999966</c:v>
                </c:pt>
                <c:pt idx="572">
                  <c:v>74.999999999999659</c:v>
                </c:pt>
                <c:pt idx="573">
                  <c:v>74.999999999999659</c:v>
                </c:pt>
                <c:pt idx="574">
                  <c:v>74.999999999999659</c:v>
                </c:pt>
                <c:pt idx="575">
                  <c:v>74.999999999999659</c:v>
                </c:pt>
                <c:pt idx="576">
                  <c:v>74.999999999999659</c:v>
                </c:pt>
                <c:pt idx="577">
                  <c:v>36.299999999999613</c:v>
                </c:pt>
                <c:pt idx="578">
                  <c:v>36.299999999999613</c:v>
                </c:pt>
                <c:pt idx="579">
                  <c:v>36.299999999999613</c:v>
                </c:pt>
                <c:pt idx="580">
                  <c:v>36.299999999999613</c:v>
                </c:pt>
                <c:pt idx="581">
                  <c:v>36.299999999999613</c:v>
                </c:pt>
                <c:pt idx="582">
                  <c:v>45.299999999999613</c:v>
                </c:pt>
                <c:pt idx="583">
                  <c:v>45.299999999999613</c:v>
                </c:pt>
                <c:pt idx="584">
                  <c:v>45.299999999999613</c:v>
                </c:pt>
                <c:pt idx="585">
                  <c:v>45.299999999999613</c:v>
                </c:pt>
                <c:pt idx="586">
                  <c:v>45.299999999999613</c:v>
                </c:pt>
                <c:pt idx="587">
                  <c:v>67.999999999999659</c:v>
                </c:pt>
                <c:pt idx="588">
                  <c:v>67.999999999999659</c:v>
                </c:pt>
                <c:pt idx="589">
                  <c:v>67.999999999999659</c:v>
                </c:pt>
                <c:pt idx="590">
                  <c:v>67.999999999999659</c:v>
                </c:pt>
                <c:pt idx="591">
                  <c:v>67.999999999999659</c:v>
                </c:pt>
                <c:pt idx="592">
                  <c:v>55.099999999999682</c:v>
                </c:pt>
                <c:pt idx="593">
                  <c:v>55.099999999999682</c:v>
                </c:pt>
                <c:pt idx="594">
                  <c:v>55.099999999999682</c:v>
                </c:pt>
                <c:pt idx="595">
                  <c:v>55.099999999999682</c:v>
                </c:pt>
                <c:pt idx="596">
                  <c:v>55.099999999999682</c:v>
                </c:pt>
                <c:pt idx="597">
                  <c:v>49.299999999999727</c:v>
                </c:pt>
                <c:pt idx="598">
                  <c:v>49.299999999999727</c:v>
                </c:pt>
                <c:pt idx="599">
                  <c:v>49.299999999999727</c:v>
                </c:pt>
                <c:pt idx="600">
                  <c:v>49.299999999999727</c:v>
                </c:pt>
                <c:pt idx="601">
                  <c:v>49.299999999999727</c:v>
                </c:pt>
                <c:pt idx="602">
                  <c:v>49.999999999999659</c:v>
                </c:pt>
                <c:pt idx="603">
                  <c:v>49.999999999999659</c:v>
                </c:pt>
                <c:pt idx="604">
                  <c:v>49.999999999999659</c:v>
                </c:pt>
                <c:pt idx="605">
                  <c:v>49.999999999999659</c:v>
                </c:pt>
                <c:pt idx="606">
                  <c:v>50.999999999999659</c:v>
                </c:pt>
                <c:pt idx="607">
                  <c:v>50.999999999999659</c:v>
                </c:pt>
                <c:pt idx="608">
                  <c:v>50.999999999999659</c:v>
                </c:pt>
                <c:pt idx="609">
                  <c:v>50.999999999999659</c:v>
                </c:pt>
                <c:pt idx="610">
                  <c:v>50.999999999999659</c:v>
                </c:pt>
                <c:pt idx="611">
                  <c:v>110.99999999999966</c:v>
                </c:pt>
                <c:pt idx="612">
                  <c:v>110.99999999999966</c:v>
                </c:pt>
                <c:pt idx="613">
                  <c:v>110.99999999999966</c:v>
                </c:pt>
                <c:pt idx="614">
                  <c:v>110.99999999999966</c:v>
                </c:pt>
                <c:pt idx="615">
                  <c:v>110.99999999999966</c:v>
                </c:pt>
                <c:pt idx="616">
                  <c:v>91.599999999999682</c:v>
                </c:pt>
                <c:pt idx="617">
                  <c:v>91.599999999999682</c:v>
                </c:pt>
                <c:pt idx="618">
                  <c:v>91.599999999999682</c:v>
                </c:pt>
                <c:pt idx="619">
                  <c:v>91.599999999999682</c:v>
                </c:pt>
                <c:pt idx="620">
                  <c:v>91.599999999999682</c:v>
                </c:pt>
                <c:pt idx="621">
                  <c:v>99.39999999999975</c:v>
                </c:pt>
                <c:pt idx="622">
                  <c:v>99.39999999999975</c:v>
                </c:pt>
                <c:pt idx="623">
                  <c:v>99.39999999999975</c:v>
                </c:pt>
                <c:pt idx="624">
                  <c:v>99.39999999999975</c:v>
                </c:pt>
                <c:pt idx="625">
                  <c:v>99.39999999999975</c:v>
                </c:pt>
                <c:pt idx="626">
                  <c:v>111.49999999999977</c:v>
                </c:pt>
                <c:pt idx="627">
                  <c:v>111.49999999999977</c:v>
                </c:pt>
                <c:pt idx="628">
                  <c:v>111.49999999999977</c:v>
                </c:pt>
                <c:pt idx="629">
                  <c:v>111.49999999999977</c:v>
                </c:pt>
                <c:pt idx="630">
                  <c:v>111.49999999999977</c:v>
                </c:pt>
                <c:pt idx="631">
                  <c:v>107.89999999999975</c:v>
                </c:pt>
                <c:pt idx="632">
                  <c:v>107.89999999999975</c:v>
                </c:pt>
                <c:pt idx="633">
                  <c:v>107.89999999999975</c:v>
                </c:pt>
                <c:pt idx="634">
                  <c:v>107.89999999999975</c:v>
                </c:pt>
                <c:pt idx="635">
                  <c:v>107.89999999999975</c:v>
                </c:pt>
                <c:pt idx="636">
                  <c:v>105.89999999999975</c:v>
                </c:pt>
                <c:pt idx="637">
                  <c:v>105.89999999999975</c:v>
                </c:pt>
                <c:pt idx="638">
                  <c:v>105.89999999999975</c:v>
                </c:pt>
                <c:pt idx="639">
                  <c:v>105.89999999999975</c:v>
                </c:pt>
                <c:pt idx="640">
                  <c:v>105.89999999999975</c:v>
                </c:pt>
                <c:pt idx="641">
                  <c:v>93.799999999999727</c:v>
                </c:pt>
                <c:pt idx="642">
                  <c:v>93.799999999999727</c:v>
                </c:pt>
                <c:pt idx="643">
                  <c:v>93.799999999999727</c:v>
                </c:pt>
                <c:pt idx="644">
                  <c:v>93.799999999999727</c:v>
                </c:pt>
                <c:pt idx="645">
                  <c:v>93.799999999999727</c:v>
                </c:pt>
                <c:pt idx="646">
                  <c:v>99.599999999999682</c:v>
                </c:pt>
                <c:pt idx="647">
                  <c:v>99.599999999999682</c:v>
                </c:pt>
                <c:pt idx="648">
                  <c:v>99.599999999999682</c:v>
                </c:pt>
                <c:pt idx="649">
                  <c:v>99.599999999999682</c:v>
                </c:pt>
                <c:pt idx="650">
                  <c:v>99.599999999999682</c:v>
                </c:pt>
                <c:pt idx="651">
                  <c:v>102.09999999999968</c:v>
                </c:pt>
                <c:pt idx="652">
                  <c:v>102.09999999999968</c:v>
                </c:pt>
                <c:pt idx="653">
                  <c:v>102.09999999999968</c:v>
                </c:pt>
                <c:pt idx="654">
                  <c:v>102.09999999999968</c:v>
                </c:pt>
                <c:pt idx="655">
                  <c:v>102.09999999999968</c:v>
                </c:pt>
                <c:pt idx="656">
                  <c:v>102.09999999999968</c:v>
                </c:pt>
                <c:pt idx="657">
                  <c:v>102.09999999999968</c:v>
                </c:pt>
                <c:pt idx="658">
                  <c:v>102.09999999999968</c:v>
                </c:pt>
                <c:pt idx="659">
                  <c:v>102.09999999999968</c:v>
                </c:pt>
                <c:pt idx="660">
                  <c:v>102.09999999999968</c:v>
                </c:pt>
                <c:pt idx="661">
                  <c:v>102.09999999999968</c:v>
                </c:pt>
                <c:pt idx="662">
                  <c:v>70.299999999999727</c:v>
                </c:pt>
                <c:pt idx="663">
                  <c:v>70.299999999999727</c:v>
                </c:pt>
                <c:pt idx="664">
                  <c:v>70.299999999999727</c:v>
                </c:pt>
                <c:pt idx="665">
                  <c:v>70.299999999999727</c:v>
                </c:pt>
                <c:pt idx="666">
                  <c:v>70.299999999999727</c:v>
                </c:pt>
                <c:pt idx="667">
                  <c:v>63.89999999999975</c:v>
                </c:pt>
                <c:pt idx="668">
                  <c:v>63.89999999999975</c:v>
                </c:pt>
                <c:pt idx="669">
                  <c:v>63.89999999999975</c:v>
                </c:pt>
                <c:pt idx="670">
                  <c:v>63.89999999999975</c:v>
                </c:pt>
                <c:pt idx="671">
                  <c:v>63.89999999999975</c:v>
                </c:pt>
                <c:pt idx="672">
                  <c:v>66.099999999999795</c:v>
                </c:pt>
                <c:pt idx="673">
                  <c:v>66.099999999999795</c:v>
                </c:pt>
                <c:pt idx="674">
                  <c:v>66.099999999999795</c:v>
                </c:pt>
                <c:pt idx="675">
                  <c:v>66.099999999999795</c:v>
                </c:pt>
                <c:pt idx="676">
                  <c:v>66.099999999999795</c:v>
                </c:pt>
                <c:pt idx="677">
                  <c:v>59.999999999999773</c:v>
                </c:pt>
                <c:pt idx="678">
                  <c:v>59.999999999999773</c:v>
                </c:pt>
                <c:pt idx="679">
                  <c:v>59.999999999999773</c:v>
                </c:pt>
                <c:pt idx="680">
                  <c:v>59.999999999999773</c:v>
                </c:pt>
                <c:pt idx="681">
                  <c:v>59.999999999999773</c:v>
                </c:pt>
                <c:pt idx="682">
                  <c:v>64.999999999999773</c:v>
                </c:pt>
                <c:pt idx="683">
                  <c:v>64.999999999999773</c:v>
                </c:pt>
                <c:pt idx="684">
                  <c:v>64.999999999999773</c:v>
                </c:pt>
                <c:pt idx="685">
                  <c:v>64.999999999999773</c:v>
                </c:pt>
                <c:pt idx="686">
                  <c:v>64.999999999999773</c:v>
                </c:pt>
                <c:pt idx="687">
                  <c:v>54.099999999999795</c:v>
                </c:pt>
                <c:pt idx="688">
                  <c:v>54.099999999999795</c:v>
                </c:pt>
                <c:pt idx="689">
                  <c:v>54.099999999999795</c:v>
                </c:pt>
                <c:pt idx="690">
                  <c:v>54.099999999999795</c:v>
                </c:pt>
                <c:pt idx="691">
                  <c:v>54.099999999999795</c:v>
                </c:pt>
                <c:pt idx="692">
                  <c:v>45.89999999999975</c:v>
                </c:pt>
                <c:pt idx="693">
                  <c:v>45.89999999999975</c:v>
                </c:pt>
                <c:pt idx="694">
                  <c:v>45.89999999999975</c:v>
                </c:pt>
                <c:pt idx="695">
                  <c:v>45.89999999999975</c:v>
                </c:pt>
                <c:pt idx="696">
                  <c:v>45.89999999999975</c:v>
                </c:pt>
                <c:pt idx="697">
                  <c:v>52.199999999999704</c:v>
                </c:pt>
                <c:pt idx="698">
                  <c:v>52.199999999999704</c:v>
                </c:pt>
                <c:pt idx="699">
                  <c:v>52.199999999999704</c:v>
                </c:pt>
                <c:pt idx="700">
                  <c:v>52.199999999999704</c:v>
                </c:pt>
                <c:pt idx="701">
                  <c:v>52.199999999999704</c:v>
                </c:pt>
                <c:pt idx="702">
                  <c:v>52.499999999999659</c:v>
                </c:pt>
                <c:pt idx="703">
                  <c:v>52.499999999999659</c:v>
                </c:pt>
                <c:pt idx="704">
                  <c:v>52.499999999999659</c:v>
                </c:pt>
                <c:pt idx="705">
                  <c:v>52.499999999999659</c:v>
                </c:pt>
                <c:pt idx="706">
                  <c:v>52.499999999999659</c:v>
                </c:pt>
                <c:pt idx="707">
                  <c:v>29.099999999999682</c:v>
                </c:pt>
                <c:pt idx="708">
                  <c:v>29.099999999999682</c:v>
                </c:pt>
                <c:pt idx="709">
                  <c:v>29.099999999999682</c:v>
                </c:pt>
                <c:pt idx="710">
                  <c:v>29.099999999999682</c:v>
                </c:pt>
                <c:pt idx="711">
                  <c:v>29.099999999999682</c:v>
                </c:pt>
                <c:pt idx="712">
                  <c:v>29.099999999999682</c:v>
                </c:pt>
                <c:pt idx="713">
                  <c:v>29.099999999999682</c:v>
                </c:pt>
                <c:pt idx="714">
                  <c:v>29.099999999999682</c:v>
                </c:pt>
                <c:pt idx="715">
                  <c:v>29.099999999999682</c:v>
                </c:pt>
                <c:pt idx="716">
                  <c:v>3.1999999999997044</c:v>
                </c:pt>
                <c:pt idx="717">
                  <c:v>3.1999999999997044</c:v>
                </c:pt>
                <c:pt idx="718">
                  <c:v>3.1999999999997044</c:v>
                </c:pt>
                <c:pt idx="719">
                  <c:v>3.1999999999997044</c:v>
                </c:pt>
                <c:pt idx="720">
                  <c:v>3.1999999999997044</c:v>
                </c:pt>
                <c:pt idx="721">
                  <c:v>6.6999999999997044</c:v>
                </c:pt>
                <c:pt idx="722">
                  <c:v>6.6999999999997044</c:v>
                </c:pt>
                <c:pt idx="723">
                  <c:v>6.6999999999997044</c:v>
                </c:pt>
                <c:pt idx="724">
                  <c:v>6.6999999999997044</c:v>
                </c:pt>
                <c:pt idx="725">
                  <c:v>6.6999999999997044</c:v>
                </c:pt>
                <c:pt idx="726">
                  <c:v>13.599999999999795</c:v>
                </c:pt>
                <c:pt idx="727">
                  <c:v>13.599999999999795</c:v>
                </c:pt>
                <c:pt idx="728">
                  <c:v>13.599999999999795</c:v>
                </c:pt>
                <c:pt idx="729">
                  <c:v>13.599999999999795</c:v>
                </c:pt>
                <c:pt idx="730">
                  <c:v>13.599999999999795</c:v>
                </c:pt>
                <c:pt idx="731">
                  <c:v>20.299999999999841</c:v>
                </c:pt>
                <c:pt idx="732">
                  <c:v>20.299999999999841</c:v>
                </c:pt>
                <c:pt idx="733">
                  <c:v>20.299999999999841</c:v>
                </c:pt>
                <c:pt idx="734">
                  <c:v>20.299999999999841</c:v>
                </c:pt>
                <c:pt idx="735">
                  <c:v>16.299999999999841</c:v>
                </c:pt>
                <c:pt idx="736">
                  <c:v>16.299999999999841</c:v>
                </c:pt>
                <c:pt idx="737">
                  <c:v>16.299999999999841</c:v>
                </c:pt>
                <c:pt idx="738">
                  <c:v>16.299999999999841</c:v>
                </c:pt>
                <c:pt idx="739">
                  <c:v>16.299999999999841</c:v>
                </c:pt>
                <c:pt idx="740">
                  <c:v>16.299999999999841</c:v>
                </c:pt>
                <c:pt idx="741">
                  <c:v>16.299999999999841</c:v>
                </c:pt>
                <c:pt idx="742">
                  <c:v>22.299999999999841</c:v>
                </c:pt>
                <c:pt idx="743">
                  <c:v>22.299999999999841</c:v>
                </c:pt>
                <c:pt idx="744">
                  <c:v>22.299999999999841</c:v>
                </c:pt>
                <c:pt idx="745">
                  <c:v>22.299999999999841</c:v>
                </c:pt>
                <c:pt idx="746">
                  <c:v>3.9999999999998863</c:v>
                </c:pt>
                <c:pt idx="747">
                  <c:v>3.9999999999998863</c:v>
                </c:pt>
                <c:pt idx="748">
                  <c:v>3.9999999999998863</c:v>
                </c:pt>
                <c:pt idx="749">
                  <c:v>3.9999999999998863</c:v>
                </c:pt>
                <c:pt idx="750">
                  <c:v>3.9999999999998863</c:v>
                </c:pt>
                <c:pt idx="751">
                  <c:v>24.999999999999886</c:v>
                </c:pt>
                <c:pt idx="752">
                  <c:v>24.999999999999886</c:v>
                </c:pt>
                <c:pt idx="753">
                  <c:v>24.999999999999886</c:v>
                </c:pt>
                <c:pt idx="754">
                  <c:v>24.999999999999886</c:v>
                </c:pt>
                <c:pt idx="755">
                  <c:v>24.999999999999886</c:v>
                </c:pt>
                <c:pt idx="756">
                  <c:v>21.999999999999886</c:v>
                </c:pt>
                <c:pt idx="757">
                  <c:v>21.999999999999886</c:v>
                </c:pt>
                <c:pt idx="758">
                  <c:v>21.999999999999886</c:v>
                </c:pt>
                <c:pt idx="759">
                  <c:v>21.999999999999886</c:v>
                </c:pt>
                <c:pt idx="760">
                  <c:v>21.999999999999886</c:v>
                </c:pt>
                <c:pt idx="761">
                  <c:v>28.399999999999864</c:v>
                </c:pt>
                <c:pt idx="762">
                  <c:v>28.399999999999864</c:v>
                </c:pt>
                <c:pt idx="763">
                  <c:v>28.399999999999864</c:v>
                </c:pt>
                <c:pt idx="764">
                  <c:v>28.399999999999864</c:v>
                </c:pt>
                <c:pt idx="765">
                  <c:v>26.799999999999841</c:v>
                </c:pt>
                <c:pt idx="766">
                  <c:v>26.799999999999841</c:v>
                </c:pt>
                <c:pt idx="767">
                  <c:v>26.799999999999841</c:v>
                </c:pt>
                <c:pt idx="768">
                  <c:v>26.799999999999841</c:v>
                </c:pt>
                <c:pt idx="769">
                  <c:v>26.799999999999841</c:v>
                </c:pt>
                <c:pt idx="770">
                  <c:v>30.799999999999841</c:v>
                </c:pt>
                <c:pt idx="771">
                  <c:v>30.799999999999841</c:v>
                </c:pt>
                <c:pt idx="772">
                  <c:v>30.799999999999841</c:v>
                </c:pt>
                <c:pt idx="773">
                  <c:v>30.799999999999841</c:v>
                </c:pt>
                <c:pt idx="774">
                  <c:v>30.799999999999841</c:v>
                </c:pt>
                <c:pt idx="775">
                  <c:v>30.299999999999841</c:v>
                </c:pt>
                <c:pt idx="776">
                  <c:v>30.299999999999841</c:v>
                </c:pt>
                <c:pt idx="777">
                  <c:v>30.299999999999841</c:v>
                </c:pt>
                <c:pt idx="778">
                  <c:v>30.299999999999841</c:v>
                </c:pt>
                <c:pt idx="779">
                  <c:v>25.699999999999818</c:v>
                </c:pt>
                <c:pt idx="780">
                  <c:v>25.699999999999818</c:v>
                </c:pt>
                <c:pt idx="781">
                  <c:v>25.699999999999818</c:v>
                </c:pt>
                <c:pt idx="782">
                  <c:v>25.699999999999818</c:v>
                </c:pt>
                <c:pt idx="783">
                  <c:v>25.699999999999818</c:v>
                </c:pt>
                <c:pt idx="784">
                  <c:v>23.299999999999841</c:v>
                </c:pt>
                <c:pt idx="785">
                  <c:v>23.299999999999841</c:v>
                </c:pt>
                <c:pt idx="786">
                  <c:v>23.299999999999841</c:v>
                </c:pt>
                <c:pt idx="787">
                  <c:v>23.299999999999841</c:v>
                </c:pt>
                <c:pt idx="788">
                  <c:v>23.299999999999841</c:v>
                </c:pt>
                <c:pt idx="789">
                  <c:v>40.799999999999841</c:v>
                </c:pt>
                <c:pt idx="790">
                  <c:v>40.799999999999841</c:v>
                </c:pt>
                <c:pt idx="791">
                  <c:v>40.799999999999841</c:v>
                </c:pt>
                <c:pt idx="792">
                  <c:v>40.799999999999841</c:v>
                </c:pt>
                <c:pt idx="793">
                  <c:v>36.599999999999795</c:v>
                </c:pt>
                <c:pt idx="794">
                  <c:v>36.599999999999795</c:v>
                </c:pt>
                <c:pt idx="795">
                  <c:v>36.599999999999795</c:v>
                </c:pt>
                <c:pt idx="796">
                  <c:v>36.599999999999795</c:v>
                </c:pt>
                <c:pt idx="797">
                  <c:v>36.599999999999795</c:v>
                </c:pt>
                <c:pt idx="798">
                  <c:v>49.399999999999864</c:v>
                </c:pt>
                <c:pt idx="799">
                  <c:v>49.399999999999864</c:v>
                </c:pt>
                <c:pt idx="800">
                  <c:v>49.399999999999864</c:v>
                </c:pt>
                <c:pt idx="801">
                  <c:v>49.399999999999864</c:v>
                </c:pt>
                <c:pt idx="802">
                  <c:v>49.399999999999864</c:v>
                </c:pt>
                <c:pt idx="803">
                  <c:v>40.999999999999886</c:v>
                </c:pt>
                <c:pt idx="804">
                  <c:v>40.999999999999886</c:v>
                </c:pt>
                <c:pt idx="805">
                  <c:v>40.999999999999886</c:v>
                </c:pt>
                <c:pt idx="806">
                  <c:v>40.999999999999886</c:v>
                </c:pt>
                <c:pt idx="807">
                  <c:v>36.599999999999909</c:v>
                </c:pt>
                <c:pt idx="808">
                  <c:v>36.599999999999909</c:v>
                </c:pt>
                <c:pt idx="809">
                  <c:v>36.599999999999909</c:v>
                </c:pt>
                <c:pt idx="810">
                  <c:v>36.599999999999909</c:v>
                </c:pt>
                <c:pt idx="811">
                  <c:v>23.599999999999909</c:v>
                </c:pt>
                <c:pt idx="812">
                  <c:v>23.599999999999909</c:v>
                </c:pt>
                <c:pt idx="813">
                  <c:v>23.599999999999909</c:v>
                </c:pt>
                <c:pt idx="814">
                  <c:v>23.599999999999909</c:v>
                </c:pt>
                <c:pt idx="815">
                  <c:v>23.599999999999909</c:v>
                </c:pt>
                <c:pt idx="816">
                  <c:v>21.699999999999932</c:v>
                </c:pt>
                <c:pt idx="817">
                  <c:v>21.699999999999932</c:v>
                </c:pt>
                <c:pt idx="818">
                  <c:v>21.699999999999932</c:v>
                </c:pt>
                <c:pt idx="819">
                  <c:v>21.699999999999932</c:v>
                </c:pt>
                <c:pt idx="820">
                  <c:v>21.699999999999932</c:v>
                </c:pt>
                <c:pt idx="821">
                  <c:v>19</c:v>
                </c:pt>
                <c:pt idx="822">
                  <c:v>19</c:v>
                </c:pt>
                <c:pt idx="823">
                  <c:v>19</c:v>
                </c:pt>
                <c:pt idx="824">
                  <c:v>19</c:v>
                </c:pt>
                <c:pt idx="825">
                  <c:v>19</c:v>
                </c:pt>
                <c:pt idx="826">
                  <c:v>20</c:v>
                </c:pt>
                <c:pt idx="827">
                  <c:v>20</c:v>
                </c:pt>
                <c:pt idx="828">
                  <c:v>20</c:v>
                </c:pt>
                <c:pt idx="829">
                  <c:v>20</c:v>
                </c:pt>
                <c:pt idx="830">
                  <c:v>20</c:v>
                </c:pt>
                <c:pt idx="831">
                  <c:v>10.799999999999955</c:v>
                </c:pt>
                <c:pt idx="832">
                  <c:v>10.799999999999955</c:v>
                </c:pt>
                <c:pt idx="833">
                  <c:v>10.799999999999955</c:v>
                </c:pt>
                <c:pt idx="834">
                  <c:v>10.799999999999955</c:v>
                </c:pt>
                <c:pt idx="835">
                  <c:v>10.799999999999955</c:v>
                </c:pt>
                <c:pt idx="836">
                  <c:v>20</c:v>
                </c:pt>
                <c:pt idx="837">
                  <c:v>20</c:v>
                </c:pt>
                <c:pt idx="838">
                  <c:v>20</c:v>
                </c:pt>
                <c:pt idx="839">
                  <c:v>20</c:v>
                </c:pt>
                <c:pt idx="840">
                  <c:v>20</c:v>
                </c:pt>
                <c:pt idx="841">
                  <c:v>3</c:v>
                </c:pt>
                <c:pt idx="842">
                  <c:v>3</c:v>
                </c:pt>
                <c:pt idx="843">
                  <c:v>3</c:v>
                </c:pt>
                <c:pt idx="844">
                  <c:v>3</c:v>
                </c:pt>
                <c:pt idx="845">
                  <c:v>3</c:v>
                </c:pt>
                <c:pt idx="846">
                  <c:v>7</c:v>
                </c:pt>
                <c:pt idx="847">
                  <c:v>7</c:v>
                </c:pt>
                <c:pt idx="848">
                  <c:v>7</c:v>
                </c:pt>
                <c:pt idx="849">
                  <c:v>7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</c:v>
                </c:pt>
                <c:pt idx="854">
                  <c:v>4</c:v>
                </c:pt>
                <c:pt idx="855">
                  <c:v>6</c:v>
                </c:pt>
                <c:pt idx="856">
                  <c:v>6</c:v>
                </c:pt>
                <c:pt idx="857">
                  <c:v>6</c:v>
                </c:pt>
                <c:pt idx="858">
                  <c:v>6</c:v>
                </c:pt>
                <c:pt idx="859">
                  <c:v>6</c:v>
                </c:pt>
                <c:pt idx="860">
                  <c:v>5</c:v>
                </c:pt>
                <c:pt idx="861">
                  <c:v>5</c:v>
                </c:pt>
                <c:pt idx="862">
                  <c:v>5</c:v>
                </c:pt>
                <c:pt idx="863">
                  <c:v>5</c:v>
                </c:pt>
                <c:pt idx="864">
                  <c:v>5</c:v>
                </c:pt>
                <c:pt idx="865">
                  <c:v>5</c:v>
                </c:pt>
                <c:pt idx="866">
                  <c:v>5</c:v>
                </c:pt>
                <c:pt idx="867">
                  <c:v>5</c:v>
                </c:pt>
                <c:pt idx="868">
                  <c:v>5</c:v>
                </c:pt>
                <c:pt idx="869">
                  <c:v>5</c:v>
                </c:pt>
                <c:pt idx="870">
                  <c:v>-4</c:v>
                </c:pt>
                <c:pt idx="871">
                  <c:v>-4</c:v>
                </c:pt>
                <c:pt idx="872">
                  <c:v>-4</c:v>
                </c:pt>
                <c:pt idx="873">
                  <c:v>-4</c:v>
                </c:pt>
                <c:pt idx="874">
                  <c:v>-4</c:v>
                </c:pt>
                <c:pt idx="875">
                  <c:v>-6</c:v>
                </c:pt>
                <c:pt idx="876">
                  <c:v>-6</c:v>
                </c:pt>
                <c:pt idx="877">
                  <c:v>-6</c:v>
                </c:pt>
                <c:pt idx="878">
                  <c:v>-6</c:v>
                </c:pt>
                <c:pt idx="879">
                  <c:v>-6</c:v>
                </c:pt>
                <c:pt idx="880">
                  <c:v>-3</c:v>
                </c:pt>
                <c:pt idx="881">
                  <c:v>-3</c:v>
                </c:pt>
                <c:pt idx="882">
                  <c:v>-3</c:v>
                </c:pt>
                <c:pt idx="883">
                  <c:v>-3</c:v>
                </c:pt>
                <c:pt idx="884">
                  <c:v>-3</c:v>
                </c:pt>
                <c:pt idx="885">
                  <c:v>6</c:v>
                </c:pt>
                <c:pt idx="886">
                  <c:v>6</c:v>
                </c:pt>
                <c:pt idx="887">
                  <c:v>6</c:v>
                </c:pt>
                <c:pt idx="888">
                  <c:v>6</c:v>
                </c:pt>
                <c:pt idx="889">
                  <c:v>6</c:v>
                </c:pt>
                <c:pt idx="890">
                  <c:v>-4</c:v>
                </c:pt>
                <c:pt idx="891">
                  <c:v>-4</c:v>
                </c:pt>
                <c:pt idx="892">
                  <c:v>-4</c:v>
                </c:pt>
                <c:pt idx="893">
                  <c:v>-4</c:v>
                </c:pt>
                <c:pt idx="894">
                  <c:v>-4</c:v>
                </c:pt>
                <c:pt idx="895">
                  <c:v>-6</c:v>
                </c:pt>
                <c:pt idx="896">
                  <c:v>-6</c:v>
                </c:pt>
                <c:pt idx="897">
                  <c:v>-6</c:v>
                </c:pt>
                <c:pt idx="898">
                  <c:v>-6</c:v>
                </c:pt>
                <c:pt idx="899">
                  <c:v>-6</c:v>
                </c:pt>
                <c:pt idx="900">
                  <c:v>2</c:v>
                </c:pt>
                <c:pt idx="901">
                  <c:v>2</c:v>
                </c:pt>
                <c:pt idx="902">
                  <c:v>2</c:v>
                </c:pt>
                <c:pt idx="903">
                  <c:v>5</c:v>
                </c:pt>
                <c:pt idx="904">
                  <c:v>5</c:v>
                </c:pt>
                <c:pt idx="905">
                  <c:v>5</c:v>
                </c:pt>
                <c:pt idx="906">
                  <c:v>5</c:v>
                </c:pt>
                <c:pt idx="907">
                  <c:v>-1</c:v>
                </c:pt>
                <c:pt idx="908">
                  <c:v>-1</c:v>
                </c:pt>
                <c:pt idx="909">
                  <c:v>-1</c:v>
                </c:pt>
                <c:pt idx="910">
                  <c:v>-1</c:v>
                </c:pt>
                <c:pt idx="911">
                  <c:v>-1</c:v>
                </c:pt>
                <c:pt idx="912">
                  <c:v>-15</c:v>
                </c:pt>
                <c:pt idx="913">
                  <c:v>-15</c:v>
                </c:pt>
                <c:pt idx="914">
                  <c:v>-15</c:v>
                </c:pt>
                <c:pt idx="915">
                  <c:v>-15</c:v>
                </c:pt>
                <c:pt idx="916">
                  <c:v>-15</c:v>
                </c:pt>
                <c:pt idx="917">
                  <c:v>-18</c:v>
                </c:pt>
                <c:pt idx="918">
                  <c:v>-18</c:v>
                </c:pt>
                <c:pt idx="919">
                  <c:v>-18</c:v>
                </c:pt>
                <c:pt idx="920">
                  <c:v>-18</c:v>
                </c:pt>
                <c:pt idx="921">
                  <c:v>-18</c:v>
                </c:pt>
                <c:pt idx="922">
                  <c:v>-25</c:v>
                </c:pt>
                <c:pt idx="923">
                  <c:v>-25</c:v>
                </c:pt>
                <c:pt idx="924">
                  <c:v>-25</c:v>
                </c:pt>
                <c:pt idx="925">
                  <c:v>-25</c:v>
                </c:pt>
                <c:pt idx="926">
                  <c:v>-25</c:v>
                </c:pt>
                <c:pt idx="927">
                  <c:v>-17</c:v>
                </c:pt>
                <c:pt idx="928">
                  <c:v>-17</c:v>
                </c:pt>
                <c:pt idx="929">
                  <c:v>-17</c:v>
                </c:pt>
                <c:pt idx="930">
                  <c:v>-17</c:v>
                </c:pt>
                <c:pt idx="931">
                  <c:v>-15</c:v>
                </c:pt>
                <c:pt idx="932">
                  <c:v>-15</c:v>
                </c:pt>
                <c:pt idx="933">
                  <c:v>-15</c:v>
                </c:pt>
                <c:pt idx="934">
                  <c:v>-15</c:v>
                </c:pt>
                <c:pt idx="935">
                  <c:v>-15</c:v>
                </c:pt>
                <c:pt idx="936">
                  <c:v>-6</c:v>
                </c:pt>
                <c:pt idx="937">
                  <c:v>-6</c:v>
                </c:pt>
                <c:pt idx="938">
                  <c:v>-6</c:v>
                </c:pt>
                <c:pt idx="939">
                  <c:v>-6</c:v>
                </c:pt>
                <c:pt idx="940">
                  <c:v>-6</c:v>
                </c:pt>
                <c:pt idx="941">
                  <c:v>-1</c:v>
                </c:pt>
                <c:pt idx="942">
                  <c:v>-1</c:v>
                </c:pt>
                <c:pt idx="943">
                  <c:v>-1</c:v>
                </c:pt>
                <c:pt idx="944">
                  <c:v>-1</c:v>
                </c:pt>
                <c:pt idx="945">
                  <c:v>-1</c:v>
                </c:pt>
                <c:pt idx="946">
                  <c:v>4</c:v>
                </c:pt>
                <c:pt idx="947">
                  <c:v>4</c:v>
                </c:pt>
                <c:pt idx="948">
                  <c:v>4</c:v>
                </c:pt>
                <c:pt idx="949">
                  <c:v>4</c:v>
                </c:pt>
                <c:pt idx="950">
                  <c:v>4</c:v>
                </c:pt>
                <c:pt idx="951">
                  <c:v>7</c:v>
                </c:pt>
                <c:pt idx="952">
                  <c:v>7</c:v>
                </c:pt>
                <c:pt idx="953">
                  <c:v>7</c:v>
                </c:pt>
                <c:pt idx="954">
                  <c:v>7</c:v>
                </c:pt>
                <c:pt idx="955">
                  <c:v>7</c:v>
                </c:pt>
                <c:pt idx="956">
                  <c:v>11</c:v>
                </c:pt>
                <c:pt idx="957">
                  <c:v>11</c:v>
                </c:pt>
                <c:pt idx="958">
                  <c:v>11</c:v>
                </c:pt>
                <c:pt idx="959">
                  <c:v>11</c:v>
                </c:pt>
                <c:pt idx="960">
                  <c:v>15</c:v>
                </c:pt>
                <c:pt idx="961">
                  <c:v>15</c:v>
                </c:pt>
                <c:pt idx="962">
                  <c:v>15</c:v>
                </c:pt>
                <c:pt idx="963">
                  <c:v>15</c:v>
                </c:pt>
                <c:pt idx="964">
                  <c:v>15</c:v>
                </c:pt>
                <c:pt idx="965">
                  <c:v>19</c:v>
                </c:pt>
                <c:pt idx="966">
                  <c:v>19</c:v>
                </c:pt>
                <c:pt idx="967">
                  <c:v>19</c:v>
                </c:pt>
                <c:pt idx="968">
                  <c:v>19</c:v>
                </c:pt>
                <c:pt idx="969">
                  <c:v>19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3</c:v>
                </c:pt>
                <c:pt idx="976">
                  <c:v>3</c:v>
                </c:pt>
                <c:pt idx="977">
                  <c:v>3</c:v>
                </c:pt>
                <c:pt idx="978">
                  <c:v>3</c:v>
                </c:pt>
                <c:pt idx="979">
                  <c:v>-5</c:v>
                </c:pt>
                <c:pt idx="980">
                  <c:v>-5</c:v>
                </c:pt>
                <c:pt idx="981">
                  <c:v>-5</c:v>
                </c:pt>
                <c:pt idx="982">
                  <c:v>-5</c:v>
                </c:pt>
                <c:pt idx="983">
                  <c:v>-5</c:v>
                </c:pt>
                <c:pt idx="984">
                  <c:v>-5</c:v>
                </c:pt>
                <c:pt idx="985">
                  <c:v>-10</c:v>
                </c:pt>
                <c:pt idx="986">
                  <c:v>-10</c:v>
                </c:pt>
                <c:pt idx="987">
                  <c:v>-10</c:v>
                </c:pt>
                <c:pt idx="988">
                  <c:v>-10</c:v>
                </c:pt>
                <c:pt idx="989">
                  <c:v>-40</c:v>
                </c:pt>
                <c:pt idx="990">
                  <c:v>-40</c:v>
                </c:pt>
                <c:pt idx="991">
                  <c:v>-40</c:v>
                </c:pt>
                <c:pt idx="992">
                  <c:v>-40</c:v>
                </c:pt>
                <c:pt idx="993">
                  <c:v>-40</c:v>
                </c:pt>
                <c:pt idx="994">
                  <c:v>-33</c:v>
                </c:pt>
                <c:pt idx="995">
                  <c:v>-33</c:v>
                </c:pt>
                <c:pt idx="996">
                  <c:v>-33</c:v>
                </c:pt>
                <c:pt idx="997">
                  <c:v>-33</c:v>
                </c:pt>
                <c:pt idx="998">
                  <c:v>-33</c:v>
                </c:pt>
                <c:pt idx="999">
                  <c:v>-24</c:v>
                </c:pt>
                <c:pt idx="1000">
                  <c:v>-24</c:v>
                </c:pt>
                <c:pt idx="1001">
                  <c:v>-24</c:v>
                </c:pt>
                <c:pt idx="1002">
                  <c:v>-24</c:v>
                </c:pt>
                <c:pt idx="1003">
                  <c:v>-24</c:v>
                </c:pt>
                <c:pt idx="1004">
                  <c:v>-25</c:v>
                </c:pt>
                <c:pt idx="1005">
                  <c:v>-25</c:v>
                </c:pt>
                <c:pt idx="1006">
                  <c:v>-25</c:v>
                </c:pt>
                <c:pt idx="1007">
                  <c:v>-25</c:v>
                </c:pt>
                <c:pt idx="1008">
                  <c:v>-25</c:v>
                </c:pt>
                <c:pt idx="1009">
                  <c:v>-20</c:v>
                </c:pt>
                <c:pt idx="1010">
                  <c:v>-20</c:v>
                </c:pt>
                <c:pt idx="1011">
                  <c:v>-20</c:v>
                </c:pt>
                <c:pt idx="1012">
                  <c:v>-20</c:v>
                </c:pt>
                <c:pt idx="1013">
                  <c:v>-20</c:v>
                </c:pt>
                <c:pt idx="1014">
                  <c:v>-32</c:v>
                </c:pt>
                <c:pt idx="1015">
                  <c:v>-32</c:v>
                </c:pt>
                <c:pt idx="1016">
                  <c:v>-32</c:v>
                </c:pt>
                <c:pt idx="1017">
                  <c:v>-32</c:v>
                </c:pt>
                <c:pt idx="1018">
                  <c:v>-32</c:v>
                </c:pt>
                <c:pt idx="1019">
                  <c:v>-39</c:v>
                </c:pt>
                <c:pt idx="1020">
                  <c:v>-39</c:v>
                </c:pt>
                <c:pt idx="1021">
                  <c:v>-39</c:v>
                </c:pt>
                <c:pt idx="1022">
                  <c:v>-39</c:v>
                </c:pt>
                <c:pt idx="1023">
                  <c:v>-38</c:v>
                </c:pt>
                <c:pt idx="1024">
                  <c:v>-38</c:v>
                </c:pt>
                <c:pt idx="1025">
                  <c:v>-38</c:v>
                </c:pt>
                <c:pt idx="1026">
                  <c:v>-38</c:v>
                </c:pt>
                <c:pt idx="1027">
                  <c:v>-38</c:v>
                </c:pt>
                <c:pt idx="1028">
                  <c:v>-22</c:v>
                </c:pt>
                <c:pt idx="1029">
                  <c:v>-22</c:v>
                </c:pt>
                <c:pt idx="1030">
                  <c:v>-22</c:v>
                </c:pt>
                <c:pt idx="1031">
                  <c:v>-22</c:v>
                </c:pt>
                <c:pt idx="1032">
                  <c:v>-22</c:v>
                </c:pt>
                <c:pt idx="1033">
                  <c:v>-31</c:v>
                </c:pt>
                <c:pt idx="1034">
                  <c:v>-31</c:v>
                </c:pt>
                <c:pt idx="1035">
                  <c:v>-31</c:v>
                </c:pt>
                <c:pt idx="1036">
                  <c:v>-31</c:v>
                </c:pt>
                <c:pt idx="1037">
                  <c:v>-48</c:v>
                </c:pt>
                <c:pt idx="1038">
                  <c:v>-48</c:v>
                </c:pt>
                <c:pt idx="1039">
                  <c:v>-48</c:v>
                </c:pt>
                <c:pt idx="1040">
                  <c:v>-48</c:v>
                </c:pt>
                <c:pt idx="1041">
                  <c:v>-48</c:v>
                </c:pt>
                <c:pt idx="1042">
                  <c:v>-41</c:v>
                </c:pt>
                <c:pt idx="1043">
                  <c:v>-41</c:v>
                </c:pt>
                <c:pt idx="1044">
                  <c:v>-41</c:v>
                </c:pt>
                <c:pt idx="1045">
                  <c:v>-41</c:v>
                </c:pt>
                <c:pt idx="1046">
                  <c:v>-41</c:v>
                </c:pt>
                <c:pt idx="1047">
                  <c:v>-37</c:v>
                </c:pt>
                <c:pt idx="1048">
                  <c:v>-37</c:v>
                </c:pt>
                <c:pt idx="1049">
                  <c:v>-37</c:v>
                </c:pt>
                <c:pt idx="1050">
                  <c:v>-37</c:v>
                </c:pt>
                <c:pt idx="1051">
                  <c:v>-54</c:v>
                </c:pt>
                <c:pt idx="1052">
                  <c:v>-54</c:v>
                </c:pt>
                <c:pt idx="1053">
                  <c:v>-54</c:v>
                </c:pt>
                <c:pt idx="1054">
                  <c:v>-54</c:v>
                </c:pt>
                <c:pt idx="1055">
                  <c:v>-42</c:v>
                </c:pt>
                <c:pt idx="1056">
                  <c:v>-42</c:v>
                </c:pt>
                <c:pt idx="1057">
                  <c:v>-42</c:v>
                </c:pt>
                <c:pt idx="1058">
                  <c:v>-42</c:v>
                </c:pt>
                <c:pt idx="1059">
                  <c:v>-42</c:v>
                </c:pt>
                <c:pt idx="1060">
                  <c:v>-62</c:v>
                </c:pt>
                <c:pt idx="1061">
                  <c:v>-62</c:v>
                </c:pt>
                <c:pt idx="1062">
                  <c:v>-62</c:v>
                </c:pt>
                <c:pt idx="1063">
                  <c:v>-62</c:v>
                </c:pt>
                <c:pt idx="1064">
                  <c:v>-62</c:v>
                </c:pt>
                <c:pt idx="1065">
                  <c:v>-63</c:v>
                </c:pt>
                <c:pt idx="1066">
                  <c:v>-63</c:v>
                </c:pt>
                <c:pt idx="1067">
                  <c:v>-63</c:v>
                </c:pt>
                <c:pt idx="1068">
                  <c:v>-63</c:v>
                </c:pt>
                <c:pt idx="1069">
                  <c:v>-63</c:v>
                </c:pt>
                <c:pt idx="1070">
                  <c:v>-64</c:v>
                </c:pt>
                <c:pt idx="1071">
                  <c:v>-64</c:v>
                </c:pt>
                <c:pt idx="1072">
                  <c:v>-64</c:v>
                </c:pt>
                <c:pt idx="1073">
                  <c:v>-64</c:v>
                </c:pt>
                <c:pt idx="1074">
                  <c:v>-64</c:v>
                </c:pt>
                <c:pt idx="1075">
                  <c:v>-56</c:v>
                </c:pt>
                <c:pt idx="1076">
                  <c:v>-56</c:v>
                </c:pt>
                <c:pt idx="1077">
                  <c:v>-56</c:v>
                </c:pt>
                <c:pt idx="1078">
                  <c:v>-56</c:v>
                </c:pt>
                <c:pt idx="1079">
                  <c:v>-56</c:v>
                </c:pt>
                <c:pt idx="1080">
                  <c:v>-38</c:v>
                </c:pt>
                <c:pt idx="1081">
                  <c:v>-38</c:v>
                </c:pt>
                <c:pt idx="1082">
                  <c:v>-38</c:v>
                </c:pt>
                <c:pt idx="1083">
                  <c:v>-38</c:v>
                </c:pt>
                <c:pt idx="1084">
                  <c:v>-38</c:v>
                </c:pt>
                <c:pt idx="1085">
                  <c:v>-36</c:v>
                </c:pt>
                <c:pt idx="1086">
                  <c:v>-36</c:v>
                </c:pt>
                <c:pt idx="1087">
                  <c:v>-36</c:v>
                </c:pt>
                <c:pt idx="1088">
                  <c:v>-36</c:v>
                </c:pt>
                <c:pt idx="1089">
                  <c:v>-36</c:v>
                </c:pt>
                <c:pt idx="1090">
                  <c:v>-35</c:v>
                </c:pt>
                <c:pt idx="1091">
                  <c:v>-35</c:v>
                </c:pt>
                <c:pt idx="1092">
                  <c:v>-35</c:v>
                </c:pt>
                <c:pt idx="1093">
                  <c:v>-35</c:v>
                </c:pt>
                <c:pt idx="1094">
                  <c:v>-35</c:v>
                </c:pt>
                <c:pt idx="1095">
                  <c:v>-43</c:v>
                </c:pt>
                <c:pt idx="1096">
                  <c:v>-43</c:v>
                </c:pt>
                <c:pt idx="1097">
                  <c:v>-43</c:v>
                </c:pt>
                <c:pt idx="1098">
                  <c:v>-43</c:v>
                </c:pt>
                <c:pt idx="1099">
                  <c:v>-34</c:v>
                </c:pt>
                <c:pt idx="1100">
                  <c:v>-34</c:v>
                </c:pt>
                <c:pt idx="1101">
                  <c:v>-34</c:v>
                </c:pt>
                <c:pt idx="1102">
                  <c:v>-34</c:v>
                </c:pt>
                <c:pt idx="1103">
                  <c:v>-34</c:v>
                </c:pt>
                <c:pt idx="1104">
                  <c:v>-34</c:v>
                </c:pt>
                <c:pt idx="1105">
                  <c:v>-34</c:v>
                </c:pt>
                <c:pt idx="1106">
                  <c:v>-34</c:v>
                </c:pt>
                <c:pt idx="1107">
                  <c:v>-34</c:v>
                </c:pt>
                <c:pt idx="1108">
                  <c:v>-34</c:v>
                </c:pt>
                <c:pt idx="1109">
                  <c:v>-35</c:v>
                </c:pt>
                <c:pt idx="1110">
                  <c:v>-35</c:v>
                </c:pt>
                <c:pt idx="1111">
                  <c:v>-35</c:v>
                </c:pt>
                <c:pt idx="1112">
                  <c:v>-35</c:v>
                </c:pt>
                <c:pt idx="1113">
                  <c:v>-35</c:v>
                </c:pt>
                <c:pt idx="1114">
                  <c:v>-36</c:v>
                </c:pt>
                <c:pt idx="1115">
                  <c:v>-36</c:v>
                </c:pt>
                <c:pt idx="1116">
                  <c:v>-36</c:v>
                </c:pt>
                <c:pt idx="1117">
                  <c:v>-36</c:v>
                </c:pt>
                <c:pt idx="1118">
                  <c:v>-36</c:v>
                </c:pt>
                <c:pt idx="1119">
                  <c:v>-23</c:v>
                </c:pt>
                <c:pt idx="1120">
                  <c:v>-23</c:v>
                </c:pt>
                <c:pt idx="1121">
                  <c:v>-23</c:v>
                </c:pt>
                <c:pt idx="1122">
                  <c:v>-23</c:v>
                </c:pt>
                <c:pt idx="1123">
                  <c:v>-23</c:v>
                </c:pt>
                <c:pt idx="1124">
                  <c:v>6</c:v>
                </c:pt>
                <c:pt idx="1125">
                  <c:v>6</c:v>
                </c:pt>
                <c:pt idx="1126">
                  <c:v>6</c:v>
                </c:pt>
                <c:pt idx="1127">
                  <c:v>6</c:v>
                </c:pt>
                <c:pt idx="1128">
                  <c:v>6</c:v>
                </c:pt>
                <c:pt idx="1129">
                  <c:v>27</c:v>
                </c:pt>
                <c:pt idx="1130">
                  <c:v>27</c:v>
                </c:pt>
                <c:pt idx="1131">
                  <c:v>27</c:v>
                </c:pt>
                <c:pt idx="1132">
                  <c:v>27</c:v>
                </c:pt>
                <c:pt idx="1133">
                  <c:v>27</c:v>
                </c:pt>
                <c:pt idx="1134">
                  <c:v>26</c:v>
                </c:pt>
                <c:pt idx="1135">
                  <c:v>26</c:v>
                </c:pt>
                <c:pt idx="1136">
                  <c:v>26</c:v>
                </c:pt>
                <c:pt idx="1137">
                  <c:v>26</c:v>
                </c:pt>
                <c:pt idx="1138">
                  <c:v>26</c:v>
                </c:pt>
                <c:pt idx="1139">
                  <c:v>34</c:v>
                </c:pt>
                <c:pt idx="1140">
                  <c:v>34</c:v>
                </c:pt>
                <c:pt idx="1141">
                  <c:v>34</c:v>
                </c:pt>
                <c:pt idx="1142">
                  <c:v>34</c:v>
                </c:pt>
                <c:pt idx="1143">
                  <c:v>34</c:v>
                </c:pt>
                <c:pt idx="1144">
                  <c:v>35</c:v>
                </c:pt>
                <c:pt idx="1145">
                  <c:v>35</c:v>
                </c:pt>
                <c:pt idx="1146">
                  <c:v>35</c:v>
                </c:pt>
                <c:pt idx="1147">
                  <c:v>45</c:v>
                </c:pt>
                <c:pt idx="1148">
                  <c:v>45</c:v>
                </c:pt>
                <c:pt idx="1149">
                  <c:v>45</c:v>
                </c:pt>
                <c:pt idx="1150">
                  <c:v>45</c:v>
                </c:pt>
                <c:pt idx="1151">
                  <c:v>46</c:v>
                </c:pt>
                <c:pt idx="1152">
                  <c:v>46</c:v>
                </c:pt>
                <c:pt idx="1153">
                  <c:v>46</c:v>
                </c:pt>
                <c:pt idx="1154">
                  <c:v>46</c:v>
                </c:pt>
                <c:pt idx="1155">
                  <c:v>46</c:v>
                </c:pt>
                <c:pt idx="1156">
                  <c:v>46</c:v>
                </c:pt>
                <c:pt idx="1157">
                  <c:v>46</c:v>
                </c:pt>
                <c:pt idx="1158">
                  <c:v>46</c:v>
                </c:pt>
                <c:pt idx="1159">
                  <c:v>46</c:v>
                </c:pt>
                <c:pt idx="1160">
                  <c:v>46</c:v>
                </c:pt>
                <c:pt idx="1161">
                  <c:v>4</c:v>
                </c:pt>
                <c:pt idx="1162">
                  <c:v>4</c:v>
                </c:pt>
                <c:pt idx="1163">
                  <c:v>4</c:v>
                </c:pt>
                <c:pt idx="1164">
                  <c:v>4</c:v>
                </c:pt>
                <c:pt idx="1165">
                  <c:v>4</c:v>
                </c:pt>
                <c:pt idx="1166">
                  <c:v>7</c:v>
                </c:pt>
                <c:pt idx="1167">
                  <c:v>7</c:v>
                </c:pt>
                <c:pt idx="1168">
                  <c:v>7</c:v>
                </c:pt>
                <c:pt idx="1169">
                  <c:v>7</c:v>
                </c:pt>
                <c:pt idx="1170">
                  <c:v>7</c:v>
                </c:pt>
                <c:pt idx="1171">
                  <c:v>10</c:v>
                </c:pt>
                <c:pt idx="1172">
                  <c:v>10</c:v>
                </c:pt>
                <c:pt idx="1173">
                  <c:v>10</c:v>
                </c:pt>
                <c:pt idx="1174">
                  <c:v>10</c:v>
                </c:pt>
                <c:pt idx="1175">
                  <c:v>10</c:v>
                </c:pt>
                <c:pt idx="1176">
                  <c:v>10</c:v>
                </c:pt>
                <c:pt idx="1177">
                  <c:v>10</c:v>
                </c:pt>
                <c:pt idx="1178">
                  <c:v>10</c:v>
                </c:pt>
                <c:pt idx="1179">
                  <c:v>10</c:v>
                </c:pt>
                <c:pt idx="1180">
                  <c:v>-4</c:v>
                </c:pt>
                <c:pt idx="1181">
                  <c:v>-4</c:v>
                </c:pt>
                <c:pt idx="1182">
                  <c:v>-4</c:v>
                </c:pt>
                <c:pt idx="1183">
                  <c:v>-4</c:v>
                </c:pt>
                <c:pt idx="1184">
                  <c:v>-4</c:v>
                </c:pt>
                <c:pt idx="1185">
                  <c:v>-6</c:v>
                </c:pt>
                <c:pt idx="1186">
                  <c:v>-6</c:v>
                </c:pt>
                <c:pt idx="1187">
                  <c:v>-6</c:v>
                </c:pt>
                <c:pt idx="1188">
                  <c:v>-6</c:v>
                </c:pt>
                <c:pt idx="1189">
                  <c:v>-6</c:v>
                </c:pt>
                <c:pt idx="1190">
                  <c:v>2</c:v>
                </c:pt>
                <c:pt idx="1191">
                  <c:v>2</c:v>
                </c:pt>
                <c:pt idx="1192">
                  <c:v>2</c:v>
                </c:pt>
                <c:pt idx="1193">
                  <c:v>2</c:v>
                </c:pt>
                <c:pt idx="1194">
                  <c:v>2</c:v>
                </c:pt>
                <c:pt idx="1195">
                  <c:v>15</c:v>
                </c:pt>
                <c:pt idx="1196">
                  <c:v>15</c:v>
                </c:pt>
                <c:pt idx="1197">
                  <c:v>15</c:v>
                </c:pt>
                <c:pt idx="1198">
                  <c:v>15</c:v>
                </c:pt>
                <c:pt idx="1199">
                  <c:v>15</c:v>
                </c:pt>
                <c:pt idx="1200">
                  <c:v>28</c:v>
                </c:pt>
                <c:pt idx="1201">
                  <c:v>28</c:v>
                </c:pt>
                <c:pt idx="1202">
                  <c:v>28</c:v>
                </c:pt>
                <c:pt idx="1203">
                  <c:v>28</c:v>
                </c:pt>
                <c:pt idx="1204">
                  <c:v>31</c:v>
                </c:pt>
                <c:pt idx="1205">
                  <c:v>31</c:v>
                </c:pt>
                <c:pt idx="1206">
                  <c:v>31</c:v>
                </c:pt>
                <c:pt idx="1207">
                  <c:v>31</c:v>
                </c:pt>
                <c:pt idx="1208">
                  <c:v>31</c:v>
                </c:pt>
                <c:pt idx="1209">
                  <c:v>22</c:v>
                </c:pt>
                <c:pt idx="1210">
                  <c:v>22</c:v>
                </c:pt>
                <c:pt idx="1211">
                  <c:v>22</c:v>
                </c:pt>
                <c:pt idx="1212">
                  <c:v>22</c:v>
                </c:pt>
                <c:pt idx="1213">
                  <c:v>22</c:v>
                </c:pt>
                <c:pt idx="1214">
                  <c:v>28</c:v>
                </c:pt>
                <c:pt idx="1215">
                  <c:v>28</c:v>
                </c:pt>
                <c:pt idx="1216">
                  <c:v>28</c:v>
                </c:pt>
                <c:pt idx="1217">
                  <c:v>28</c:v>
                </c:pt>
                <c:pt idx="1218">
                  <c:v>28</c:v>
                </c:pt>
                <c:pt idx="1219">
                  <c:v>34</c:v>
                </c:pt>
                <c:pt idx="1220">
                  <c:v>34</c:v>
                </c:pt>
                <c:pt idx="1221">
                  <c:v>34</c:v>
                </c:pt>
                <c:pt idx="1222">
                  <c:v>34</c:v>
                </c:pt>
                <c:pt idx="1223">
                  <c:v>11</c:v>
                </c:pt>
                <c:pt idx="1224">
                  <c:v>11</c:v>
                </c:pt>
                <c:pt idx="1225">
                  <c:v>11</c:v>
                </c:pt>
                <c:pt idx="1226">
                  <c:v>11</c:v>
                </c:pt>
                <c:pt idx="1227">
                  <c:v>11</c:v>
                </c:pt>
                <c:pt idx="1228">
                  <c:v>11</c:v>
                </c:pt>
                <c:pt idx="1229">
                  <c:v>9</c:v>
                </c:pt>
                <c:pt idx="1230">
                  <c:v>9</c:v>
                </c:pt>
                <c:pt idx="1231">
                  <c:v>9</c:v>
                </c:pt>
                <c:pt idx="1232">
                  <c:v>9</c:v>
                </c:pt>
                <c:pt idx="1233">
                  <c:v>4</c:v>
                </c:pt>
                <c:pt idx="1234">
                  <c:v>4</c:v>
                </c:pt>
                <c:pt idx="1235">
                  <c:v>4</c:v>
                </c:pt>
                <c:pt idx="1236">
                  <c:v>4</c:v>
                </c:pt>
                <c:pt idx="1237">
                  <c:v>4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-8</c:v>
                </c:pt>
                <c:pt idx="1244">
                  <c:v>-8</c:v>
                </c:pt>
                <c:pt idx="1245">
                  <c:v>-8</c:v>
                </c:pt>
                <c:pt idx="1246">
                  <c:v>-8</c:v>
                </c:pt>
                <c:pt idx="1247">
                  <c:v>-8</c:v>
                </c:pt>
                <c:pt idx="1248">
                  <c:v>-6</c:v>
                </c:pt>
                <c:pt idx="1249">
                  <c:v>-6</c:v>
                </c:pt>
                <c:pt idx="1250">
                  <c:v>-6</c:v>
                </c:pt>
                <c:pt idx="1251">
                  <c:v>-6</c:v>
                </c:pt>
                <c:pt idx="1252">
                  <c:v>-8</c:v>
                </c:pt>
                <c:pt idx="1253">
                  <c:v>-8</c:v>
                </c:pt>
                <c:pt idx="1254">
                  <c:v>-8</c:v>
                </c:pt>
                <c:pt idx="1255">
                  <c:v>-8</c:v>
                </c:pt>
                <c:pt idx="1256">
                  <c:v>-8</c:v>
                </c:pt>
                <c:pt idx="1257">
                  <c:v>-7</c:v>
                </c:pt>
                <c:pt idx="1258">
                  <c:v>-7</c:v>
                </c:pt>
                <c:pt idx="1259">
                  <c:v>-7</c:v>
                </c:pt>
                <c:pt idx="1260">
                  <c:v>-7</c:v>
                </c:pt>
                <c:pt idx="1261">
                  <c:v>-7</c:v>
                </c:pt>
                <c:pt idx="1262">
                  <c:v>-1</c:v>
                </c:pt>
                <c:pt idx="1263">
                  <c:v>-1</c:v>
                </c:pt>
                <c:pt idx="1264">
                  <c:v>-1</c:v>
                </c:pt>
                <c:pt idx="1265">
                  <c:v>-1</c:v>
                </c:pt>
                <c:pt idx="1266">
                  <c:v>-1</c:v>
                </c:pt>
                <c:pt idx="1267">
                  <c:v>1</c:v>
                </c:pt>
                <c:pt idx="1268">
                  <c:v>1</c:v>
                </c:pt>
                <c:pt idx="1269">
                  <c:v>1</c:v>
                </c:pt>
                <c:pt idx="1270">
                  <c:v>1</c:v>
                </c:pt>
                <c:pt idx="1271">
                  <c:v>1</c:v>
                </c:pt>
                <c:pt idx="1272">
                  <c:v>3</c:v>
                </c:pt>
                <c:pt idx="1273">
                  <c:v>3</c:v>
                </c:pt>
                <c:pt idx="1274">
                  <c:v>3</c:v>
                </c:pt>
                <c:pt idx="1275">
                  <c:v>3</c:v>
                </c:pt>
                <c:pt idx="1276">
                  <c:v>3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2</c:v>
                </c:pt>
                <c:pt idx="1283">
                  <c:v>2</c:v>
                </c:pt>
                <c:pt idx="1284">
                  <c:v>2</c:v>
                </c:pt>
                <c:pt idx="1285">
                  <c:v>2</c:v>
                </c:pt>
                <c:pt idx="1286">
                  <c:v>2</c:v>
                </c:pt>
                <c:pt idx="1287">
                  <c:v>2</c:v>
                </c:pt>
                <c:pt idx="1288">
                  <c:v>2</c:v>
                </c:pt>
                <c:pt idx="1289">
                  <c:v>2</c:v>
                </c:pt>
                <c:pt idx="1290">
                  <c:v>2</c:v>
                </c:pt>
                <c:pt idx="1291">
                  <c:v>6</c:v>
                </c:pt>
                <c:pt idx="1292">
                  <c:v>6</c:v>
                </c:pt>
                <c:pt idx="1293">
                  <c:v>6</c:v>
                </c:pt>
                <c:pt idx="1294">
                  <c:v>6</c:v>
                </c:pt>
                <c:pt idx="1295">
                  <c:v>6</c:v>
                </c:pt>
                <c:pt idx="1296">
                  <c:v>10</c:v>
                </c:pt>
                <c:pt idx="1297">
                  <c:v>10</c:v>
                </c:pt>
                <c:pt idx="1298">
                  <c:v>10</c:v>
                </c:pt>
                <c:pt idx="1299">
                  <c:v>10</c:v>
                </c:pt>
                <c:pt idx="1300">
                  <c:v>4</c:v>
                </c:pt>
                <c:pt idx="1301">
                  <c:v>4</c:v>
                </c:pt>
                <c:pt idx="1302">
                  <c:v>4</c:v>
                </c:pt>
                <c:pt idx="1303">
                  <c:v>4</c:v>
                </c:pt>
                <c:pt idx="1304">
                  <c:v>4</c:v>
                </c:pt>
                <c:pt idx="1305">
                  <c:v>7</c:v>
                </c:pt>
                <c:pt idx="1306">
                  <c:v>7</c:v>
                </c:pt>
                <c:pt idx="1307">
                  <c:v>7</c:v>
                </c:pt>
                <c:pt idx="1308">
                  <c:v>7</c:v>
                </c:pt>
                <c:pt idx="1309">
                  <c:v>7</c:v>
                </c:pt>
                <c:pt idx="1310">
                  <c:v>4</c:v>
                </c:pt>
                <c:pt idx="1311">
                  <c:v>4</c:v>
                </c:pt>
                <c:pt idx="1312">
                  <c:v>4</c:v>
                </c:pt>
                <c:pt idx="1313">
                  <c:v>4</c:v>
                </c:pt>
                <c:pt idx="1314">
                  <c:v>4</c:v>
                </c:pt>
                <c:pt idx="1315">
                  <c:v>6</c:v>
                </c:pt>
                <c:pt idx="1316">
                  <c:v>6</c:v>
                </c:pt>
                <c:pt idx="1317">
                  <c:v>6</c:v>
                </c:pt>
                <c:pt idx="1318">
                  <c:v>6</c:v>
                </c:pt>
                <c:pt idx="1319">
                  <c:v>6</c:v>
                </c:pt>
                <c:pt idx="1320">
                  <c:v>3</c:v>
                </c:pt>
                <c:pt idx="1321">
                  <c:v>3</c:v>
                </c:pt>
                <c:pt idx="1322">
                  <c:v>3</c:v>
                </c:pt>
                <c:pt idx="1323">
                  <c:v>3</c:v>
                </c:pt>
                <c:pt idx="1324">
                  <c:v>3</c:v>
                </c:pt>
                <c:pt idx="1325">
                  <c:v>15</c:v>
                </c:pt>
                <c:pt idx="1326">
                  <c:v>15</c:v>
                </c:pt>
                <c:pt idx="1327">
                  <c:v>15</c:v>
                </c:pt>
                <c:pt idx="1328">
                  <c:v>15</c:v>
                </c:pt>
                <c:pt idx="1329">
                  <c:v>15</c:v>
                </c:pt>
                <c:pt idx="1330">
                  <c:v>20</c:v>
                </c:pt>
                <c:pt idx="1331">
                  <c:v>20</c:v>
                </c:pt>
                <c:pt idx="1332">
                  <c:v>20</c:v>
                </c:pt>
                <c:pt idx="1333">
                  <c:v>20</c:v>
                </c:pt>
                <c:pt idx="1334">
                  <c:v>20</c:v>
                </c:pt>
                <c:pt idx="1335">
                  <c:v>17</c:v>
                </c:pt>
                <c:pt idx="1336">
                  <c:v>17</c:v>
                </c:pt>
                <c:pt idx="1337">
                  <c:v>17</c:v>
                </c:pt>
                <c:pt idx="1338">
                  <c:v>17</c:v>
                </c:pt>
                <c:pt idx="1339">
                  <c:v>17</c:v>
                </c:pt>
                <c:pt idx="1340">
                  <c:v>17</c:v>
                </c:pt>
                <c:pt idx="1341">
                  <c:v>17</c:v>
                </c:pt>
                <c:pt idx="1342">
                  <c:v>17</c:v>
                </c:pt>
                <c:pt idx="1343">
                  <c:v>17</c:v>
                </c:pt>
                <c:pt idx="1344">
                  <c:v>11</c:v>
                </c:pt>
                <c:pt idx="1345">
                  <c:v>11</c:v>
                </c:pt>
                <c:pt idx="1346">
                  <c:v>11</c:v>
                </c:pt>
                <c:pt idx="1347">
                  <c:v>11</c:v>
                </c:pt>
                <c:pt idx="1348">
                  <c:v>11</c:v>
                </c:pt>
                <c:pt idx="1349">
                  <c:v>14</c:v>
                </c:pt>
                <c:pt idx="1350">
                  <c:v>14</c:v>
                </c:pt>
                <c:pt idx="1351">
                  <c:v>14</c:v>
                </c:pt>
                <c:pt idx="1352">
                  <c:v>14</c:v>
                </c:pt>
                <c:pt idx="1353">
                  <c:v>14</c:v>
                </c:pt>
                <c:pt idx="1354">
                  <c:v>4</c:v>
                </c:pt>
                <c:pt idx="1355">
                  <c:v>4</c:v>
                </c:pt>
                <c:pt idx="1356">
                  <c:v>4</c:v>
                </c:pt>
                <c:pt idx="1357">
                  <c:v>4</c:v>
                </c:pt>
                <c:pt idx="1358">
                  <c:v>4</c:v>
                </c:pt>
                <c:pt idx="1359">
                  <c:v>-4</c:v>
                </c:pt>
                <c:pt idx="1360">
                  <c:v>-4</c:v>
                </c:pt>
                <c:pt idx="1361">
                  <c:v>-4</c:v>
                </c:pt>
                <c:pt idx="1362">
                  <c:v>-4</c:v>
                </c:pt>
                <c:pt idx="1363">
                  <c:v>-4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-13</c:v>
                </c:pt>
                <c:pt idx="1370">
                  <c:v>-13</c:v>
                </c:pt>
                <c:pt idx="1371">
                  <c:v>-13</c:v>
                </c:pt>
                <c:pt idx="1372">
                  <c:v>-13</c:v>
                </c:pt>
                <c:pt idx="1373">
                  <c:v>-13</c:v>
                </c:pt>
                <c:pt idx="1374">
                  <c:v>-5</c:v>
                </c:pt>
                <c:pt idx="1375">
                  <c:v>-5</c:v>
                </c:pt>
                <c:pt idx="1376">
                  <c:v>-5</c:v>
                </c:pt>
                <c:pt idx="1377">
                  <c:v>-5</c:v>
                </c:pt>
                <c:pt idx="1378">
                  <c:v>-5</c:v>
                </c:pt>
                <c:pt idx="1379">
                  <c:v>1</c:v>
                </c:pt>
                <c:pt idx="1380">
                  <c:v>1</c:v>
                </c:pt>
                <c:pt idx="1381">
                  <c:v>1</c:v>
                </c:pt>
                <c:pt idx="1382">
                  <c:v>1</c:v>
                </c:pt>
                <c:pt idx="1383">
                  <c:v>1</c:v>
                </c:pt>
                <c:pt idx="1384">
                  <c:v>8</c:v>
                </c:pt>
                <c:pt idx="1385">
                  <c:v>8</c:v>
                </c:pt>
                <c:pt idx="1386">
                  <c:v>8</c:v>
                </c:pt>
                <c:pt idx="1387">
                  <c:v>8</c:v>
                </c:pt>
                <c:pt idx="1388">
                  <c:v>8</c:v>
                </c:pt>
                <c:pt idx="1389">
                  <c:v>13</c:v>
                </c:pt>
                <c:pt idx="1390">
                  <c:v>13</c:v>
                </c:pt>
                <c:pt idx="1391">
                  <c:v>13</c:v>
                </c:pt>
                <c:pt idx="1392">
                  <c:v>30</c:v>
                </c:pt>
                <c:pt idx="1393">
                  <c:v>30</c:v>
                </c:pt>
                <c:pt idx="1394">
                  <c:v>30</c:v>
                </c:pt>
                <c:pt idx="1395">
                  <c:v>30</c:v>
                </c:pt>
                <c:pt idx="1396">
                  <c:v>25</c:v>
                </c:pt>
                <c:pt idx="1397">
                  <c:v>25</c:v>
                </c:pt>
                <c:pt idx="1398">
                  <c:v>25</c:v>
                </c:pt>
                <c:pt idx="1399">
                  <c:v>25</c:v>
                </c:pt>
                <c:pt idx="1400">
                  <c:v>25</c:v>
                </c:pt>
                <c:pt idx="1401">
                  <c:v>25</c:v>
                </c:pt>
                <c:pt idx="1402">
                  <c:v>25</c:v>
                </c:pt>
                <c:pt idx="1403">
                  <c:v>25</c:v>
                </c:pt>
                <c:pt idx="1404">
                  <c:v>25</c:v>
                </c:pt>
                <c:pt idx="1405">
                  <c:v>25</c:v>
                </c:pt>
                <c:pt idx="1406">
                  <c:v>21</c:v>
                </c:pt>
                <c:pt idx="1407">
                  <c:v>21</c:v>
                </c:pt>
                <c:pt idx="1408">
                  <c:v>21</c:v>
                </c:pt>
                <c:pt idx="1409">
                  <c:v>21</c:v>
                </c:pt>
                <c:pt idx="1410">
                  <c:v>21</c:v>
                </c:pt>
                <c:pt idx="1411">
                  <c:v>35</c:v>
                </c:pt>
                <c:pt idx="1412">
                  <c:v>35</c:v>
                </c:pt>
                <c:pt idx="1413">
                  <c:v>35</c:v>
                </c:pt>
                <c:pt idx="1414">
                  <c:v>35</c:v>
                </c:pt>
                <c:pt idx="1415">
                  <c:v>35</c:v>
                </c:pt>
                <c:pt idx="1416">
                  <c:v>43</c:v>
                </c:pt>
                <c:pt idx="1417">
                  <c:v>43</c:v>
                </c:pt>
                <c:pt idx="1418">
                  <c:v>43</c:v>
                </c:pt>
                <c:pt idx="1419">
                  <c:v>43</c:v>
                </c:pt>
                <c:pt idx="1420">
                  <c:v>43</c:v>
                </c:pt>
                <c:pt idx="1421">
                  <c:v>53</c:v>
                </c:pt>
                <c:pt idx="1422">
                  <c:v>53</c:v>
                </c:pt>
                <c:pt idx="1423">
                  <c:v>53</c:v>
                </c:pt>
                <c:pt idx="1424">
                  <c:v>53</c:v>
                </c:pt>
                <c:pt idx="1425">
                  <c:v>49</c:v>
                </c:pt>
                <c:pt idx="1426">
                  <c:v>49</c:v>
                </c:pt>
                <c:pt idx="1427">
                  <c:v>49</c:v>
                </c:pt>
                <c:pt idx="1428">
                  <c:v>49</c:v>
                </c:pt>
                <c:pt idx="1429">
                  <c:v>49</c:v>
                </c:pt>
                <c:pt idx="1430">
                  <c:v>39</c:v>
                </c:pt>
                <c:pt idx="1431">
                  <c:v>39</c:v>
                </c:pt>
                <c:pt idx="1432">
                  <c:v>39</c:v>
                </c:pt>
                <c:pt idx="1433">
                  <c:v>39</c:v>
                </c:pt>
                <c:pt idx="1434">
                  <c:v>39</c:v>
                </c:pt>
                <c:pt idx="1435">
                  <c:v>48</c:v>
                </c:pt>
                <c:pt idx="1436">
                  <c:v>48</c:v>
                </c:pt>
                <c:pt idx="1437">
                  <c:v>48</c:v>
                </c:pt>
                <c:pt idx="1438">
                  <c:v>48</c:v>
                </c:pt>
                <c:pt idx="1439">
                  <c:v>48</c:v>
                </c:pt>
                <c:pt idx="1440">
                  <c:v>49</c:v>
                </c:pt>
                <c:pt idx="1441">
                  <c:v>49</c:v>
                </c:pt>
                <c:pt idx="1442">
                  <c:v>49</c:v>
                </c:pt>
                <c:pt idx="1443">
                  <c:v>49</c:v>
                </c:pt>
                <c:pt idx="1444">
                  <c:v>49</c:v>
                </c:pt>
                <c:pt idx="1445">
                  <c:v>41</c:v>
                </c:pt>
                <c:pt idx="1446">
                  <c:v>41</c:v>
                </c:pt>
                <c:pt idx="1447">
                  <c:v>41</c:v>
                </c:pt>
                <c:pt idx="1448">
                  <c:v>41</c:v>
                </c:pt>
                <c:pt idx="1449">
                  <c:v>41</c:v>
                </c:pt>
                <c:pt idx="1450">
                  <c:v>30</c:v>
                </c:pt>
                <c:pt idx="1451">
                  <c:v>30</c:v>
                </c:pt>
                <c:pt idx="1452">
                  <c:v>30</c:v>
                </c:pt>
                <c:pt idx="1453">
                  <c:v>30</c:v>
                </c:pt>
                <c:pt idx="1454">
                  <c:v>30</c:v>
                </c:pt>
                <c:pt idx="1455">
                  <c:v>17</c:v>
                </c:pt>
                <c:pt idx="1456">
                  <c:v>17</c:v>
                </c:pt>
                <c:pt idx="1457">
                  <c:v>17</c:v>
                </c:pt>
                <c:pt idx="1458">
                  <c:v>17</c:v>
                </c:pt>
                <c:pt idx="1459">
                  <c:v>17</c:v>
                </c:pt>
                <c:pt idx="1460">
                  <c:v>15</c:v>
                </c:pt>
                <c:pt idx="1461">
                  <c:v>15</c:v>
                </c:pt>
                <c:pt idx="1462">
                  <c:v>15</c:v>
                </c:pt>
                <c:pt idx="1463">
                  <c:v>15</c:v>
                </c:pt>
                <c:pt idx="1464">
                  <c:v>15</c:v>
                </c:pt>
                <c:pt idx="1465">
                  <c:v>9</c:v>
                </c:pt>
                <c:pt idx="1466">
                  <c:v>9</c:v>
                </c:pt>
                <c:pt idx="1467">
                  <c:v>9</c:v>
                </c:pt>
                <c:pt idx="1468">
                  <c:v>9</c:v>
                </c:pt>
                <c:pt idx="1469">
                  <c:v>9</c:v>
                </c:pt>
                <c:pt idx="1470">
                  <c:v>8</c:v>
                </c:pt>
                <c:pt idx="1471">
                  <c:v>8</c:v>
                </c:pt>
                <c:pt idx="1472">
                  <c:v>8</c:v>
                </c:pt>
                <c:pt idx="1473">
                  <c:v>8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曜日別リターン!$Q$25</c:f>
              <c:strCache>
                <c:ptCount val="1"/>
                <c:pt idx="0">
                  <c:v>木曜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  <c:pt idx="1471">
                  <c:v>40914</c:v>
                </c:pt>
                <c:pt idx="1472">
                  <c:v>40913</c:v>
                </c:pt>
                <c:pt idx="1473">
                  <c:v>40912</c:v>
                </c:pt>
              </c:numCache>
            </c:numRef>
          </c:cat>
          <c:val>
            <c:numRef>
              <c:f>曜日別リターン!$Q$26:$Q$1744</c:f>
              <c:numCache>
                <c:formatCode>#,##0"円";[Red]\-#,##0"円"</c:formatCode>
                <c:ptCount val="1719"/>
                <c:pt idx="0">
                  <c:v>33.699999999999477</c:v>
                </c:pt>
                <c:pt idx="1">
                  <c:v>33.699999999999477</c:v>
                </c:pt>
                <c:pt idx="2">
                  <c:v>33.699999999999477</c:v>
                </c:pt>
                <c:pt idx="3">
                  <c:v>43.899999999999523</c:v>
                </c:pt>
                <c:pt idx="4">
                  <c:v>43.899999999999523</c:v>
                </c:pt>
                <c:pt idx="5">
                  <c:v>43.899999999999523</c:v>
                </c:pt>
                <c:pt idx="6">
                  <c:v>43.899999999999523</c:v>
                </c:pt>
                <c:pt idx="7">
                  <c:v>43.899999999999523</c:v>
                </c:pt>
                <c:pt idx="8">
                  <c:v>47.999999999999545</c:v>
                </c:pt>
                <c:pt idx="9">
                  <c:v>47.999999999999545</c:v>
                </c:pt>
                <c:pt idx="10">
                  <c:v>47.999999999999545</c:v>
                </c:pt>
                <c:pt idx="11">
                  <c:v>47.999999999999545</c:v>
                </c:pt>
                <c:pt idx="12">
                  <c:v>47.999999999999545</c:v>
                </c:pt>
                <c:pt idx="13">
                  <c:v>51.399999999999636</c:v>
                </c:pt>
                <c:pt idx="14">
                  <c:v>51.399999999999636</c:v>
                </c:pt>
                <c:pt idx="15">
                  <c:v>51.399999999999636</c:v>
                </c:pt>
                <c:pt idx="16">
                  <c:v>51.399999999999636</c:v>
                </c:pt>
                <c:pt idx="17">
                  <c:v>51.399999999999636</c:v>
                </c:pt>
                <c:pt idx="18">
                  <c:v>76.999999999999659</c:v>
                </c:pt>
                <c:pt idx="19">
                  <c:v>76.999999999999659</c:v>
                </c:pt>
                <c:pt idx="20">
                  <c:v>76.999999999999659</c:v>
                </c:pt>
                <c:pt idx="21">
                  <c:v>76.999999999999659</c:v>
                </c:pt>
                <c:pt idx="22">
                  <c:v>76.999999999999659</c:v>
                </c:pt>
                <c:pt idx="23">
                  <c:v>65.899999999999636</c:v>
                </c:pt>
                <c:pt idx="24">
                  <c:v>65.899999999999636</c:v>
                </c:pt>
                <c:pt idx="25">
                  <c:v>65.899999999999636</c:v>
                </c:pt>
                <c:pt idx="26">
                  <c:v>65.899999999999636</c:v>
                </c:pt>
                <c:pt idx="27">
                  <c:v>65.899999999999636</c:v>
                </c:pt>
                <c:pt idx="28">
                  <c:v>65.899999999999636</c:v>
                </c:pt>
                <c:pt idx="29">
                  <c:v>65.899999999999636</c:v>
                </c:pt>
                <c:pt idx="30">
                  <c:v>65.899999999999636</c:v>
                </c:pt>
                <c:pt idx="31">
                  <c:v>65.899999999999636</c:v>
                </c:pt>
                <c:pt idx="32">
                  <c:v>57.899999999999636</c:v>
                </c:pt>
                <c:pt idx="33">
                  <c:v>57.899999999999636</c:v>
                </c:pt>
                <c:pt idx="34">
                  <c:v>57.899999999999636</c:v>
                </c:pt>
                <c:pt idx="35">
                  <c:v>57.899999999999636</c:v>
                </c:pt>
                <c:pt idx="36">
                  <c:v>57.899999999999636</c:v>
                </c:pt>
                <c:pt idx="37">
                  <c:v>71.399999999999636</c:v>
                </c:pt>
                <c:pt idx="38">
                  <c:v>71.399999999999636</c:v>
                </c:pt>
                <c:pt idx="39">
                  <c:v>71.399999999999636</c:v>
                </c:pt>
                <c:pt idx="40">
                  <c:v>71.399999999999636</c:v>
                </c:pt>
                <c:pt idx="41">
                  <c:v>68.999999999999659</c:v>
                </c:pt>
                <c:pt idx="42">
                  <c:v>68.999999999999659</c:v>
                </c:pt>
                <c:pt idx="43">
                  <c:v>68.999999999999659</c:v>
                </c:pt>
                <c:pt idx="44">
                  <c:v>68.999999999999659</c:v>
                </c:pt>
                <c:pt idx="45">
                  <c:v>68.999999999999659</c:v>
                </c:pt>
                <c:pt idx="46">
                  <c:v>52.799999999999613</c:v>
                </c:pt>
                <c:pt idx="47">
                  <c:v>52.799999999999613</c:v>
                </c:pt>
                <c:pt idx="48">
                  <c:v>52.799999999999613</c:v>
                </c:pt>
                <c:pt idx="49">
                  <c:v>52.799999999999613</c:v>
                </c:pt>
                <c:pt idx="50">
                  <c:v>52.799999999999613</c:v>
                </c:pt>
                <c:pt idx="51">
                  <c:v>56.799999999999613</c:v>
                </c:pt>
                <c:pt idx="52">
                  <c:v>56.799999999999613</c:v>
                </c:pt>
                <c:pt idx="53">
                  <c:v>56.799999999999613</c:v>
                </c:pt>
                <c:pt idx="54">
                  <c:v>56.799999999999613</c:v>
                </c:pt>
                <c:pt idx="55">
                  <c:v>56.799999999999613</c:v>
                </c:pt>
                <c:pt idx="56">
                  <c:v>67.399999999999636</c:v>
                </c:pt>
                <c:pt idx="57">
                  <c:v>67.399999999999636</c:v>
                </c:pt>
                <c:pt idx="58">
                  <c:v>67.399999999999636</c:v>
                </c:pt>
                <c:pt idx="59">
                  <c:v>67.399999999999636</c:v>
                </c:pt>
                <c:pt idx="60">
                  <c:v>67.599999999999682</c:v>
                </c:pt>
                <c:pt idx="61">
                  <c:v>67.599999999999682</c:v>
                </c:pt>
                <c:pt idx="62">
                  <c:v>67.599999999999682</c:v>
                </c:pt>
                <c:pt idx="63">
                  <c:v>67.599999999999682</c:v>
                </c:pt>
                <c:pt idx="64">
                  <c:v>67.599999999999682</c:v>
                </c:pt>
                <c:pt idx="65">
                  <c:v>77.499999999999659</c:v>
                </c:pt>
                <c:pt idx="66">
                  <c:v>77.499999999999659</c:v>
                </c:pt>
                <c:pt idx="67">
                  <c:v>77.499999999999659</c:v>
                </c:pt>
                <c:pt idx="68">
                  <c:v>77.499999999999659</c:v>
                </c:pt>
                <c:pt idx="69">
                  <c:v>77.499999999999659</c:v>
                </c:pt>
                <c:pt idx="70">
                  <c:v>76.999999999999659</c:v>
                </c:pt>
                <c:pt idx="71">
                  <c:v>76.999999999999659</c:v>
                </c:pt>
                <c:pt idx="72">
                  <c:v>76.999999999999659</c:v>
                </c:pt>
                <c:pt idx="73">
                  <c:v>76.999999999999659</c:v>
                </c:pt>
                <c:pt idx="74">
                  <c:v>91.099999999999682</c:v>
                </c:pt>
                <c:pt idx="75">
                  <c:v>91.099999999999682</c:v>
                </c:pt>
                <c:pt idx="76">
                  <c:v>91.099999999999682</c:v>
                </c:pt>
                <c:pt idx="77">
                  <c:v>91.099999999999682</c:v>
                </c:pt>
                <c:pt idx="78">
                  <c:v>91.099999999999682</c:v>
                </c:pt>
                <c:pt idx="79">
                  <c:v>98.999999999999773</c:v>
                </c:pt>
                <c:pt idx="80">
                  <c:v>98.999999999999773</c:v>
                </c:pt>
                <c:pt idx="81">
                  <c:v>98.999999999999773</c:v>
                </c:pt>
                <c:pt idx="82">
                  <c:v>98.999999999999773</c:v>
                </c:pt>
                <c:pt idx="83">
                  <c:v>98.999999999999773</c:v>
                </c:pt>
                <c:pt idx="84">
                  <c:v>87.199999999999818</c:v>
                </c:pt>
                <c:pt idx="85">
                  <c:v>87.199999999999818</c:v>
                </c:pt>
                <c:pt idx="86">
                  <c:v>87.199999999999818</c:v>
                </c:pt>
                <c:pt idx="87">
                  <c:v>87.199999999999818</c:v>
                </c:pt>
                <c:pt idx="88">
                  <c:v>87.199999999999818</c:v>
                </c:pt>
                <c:pt idx="89">
                  <c:v>88.199999999999818</c:v>
                </c:pt>
                <c:pt idx="90">
                  <c:v>88.199999999999818</c:v>
                </c:pt>
                <c:pt idx="91">
                  <c:v>88.199999999999818</c:v>
                </c:pt>
                <c:pt idx="92">
                  <c:v>88.199999999999818</c:v>
                </c:pt>
                <c:pt idx="93">
                  <c:v>88.199999999999818</c:v>
                </c:pt>
                <c:pt idx="94">
                  <c:v>104.5999999999998</c:v>
                </c:pt>
                <c:pt idx="95">
                  <c:v>104.5999999999998</c:v>
                </c:pt>
                <c:pt idx="96">
                  <c:v>104.5999999999998</c:v>
                </c:pt>
                <c:pt idx="97">
                  <c:v>104.5999999999998</c:v>
                </c:pt>
                <c:pt idx="98">
                  <c:v>122.5999999999998</c:v>
                </c:pt>
                <c:pt idx="99">
                  <c:v>122.5999999999998</c:v>
                </c:pt>
                <c:pt idx="100">
                  <c:v>122.5999999999998</c:v>
                </c:pt>
                <c:pt idx="101">
                  <c:v>122.5999999999998</c:v>
                </c:pt>
                <c:pt idx="102">
                  <c:v>122.5999999999998</c:v>
                </c:pt>
                <c:pt idx="103">
                  <c:v>129.89999999999975</c:v>
                </c:pt>
                <c:pt idx="104">
                  <c:v>129.89999999999975</c:v>
                </c:pt>
                <c:pt idx="105">
                  <c:v>129.89999999999975</c:v>
                </c:pt>
                <c:pt idx="106">
                  <c:v>129.89999999999975</c:v>
                </c:pt>
                <c:pt idx="107">
                  <c:v>129.89999999999975</c:v>
                </c:pt>
                <c:pt idx="108">
                  <c:v>132.89999999999975</c:v>
                </c:pt>
                <c:pt idx="109">
                  <c:v>132.89999999999975</c:v>
                </c:pt>
                <c:pt idx="110">
                  <c:v>132.89999999999975</c:v>
                </c:pt>
                <c:pt idx="111">
                  <c:v>132.89999999999975</c:v>
                </c:pt>
                <c:pt idx="112">
                  <c:v>132.89999999999975</c:v>
                </c:pt>
                <c:pt idx="113">
                  <c:v>137.5999999999998</c:v>
                </c:pt>
                <c:pt idx="114">
                  <c:v>137.5999999999998</c:v>
                </c:pt>
                <c:pt idx="115">
                  <c:v>137.5999999999998</c:v>
                </c:pt>
                <c:pt idx="116">
                  <c:v>137.5999999999998</c:v>
                </c:pt>
                <c:pt idx="117">
                  <c:v>145.5999999999998</c:v>
                </c:pt>
                <c:pt idx="118">
                  <c:v>145.5999999999998</c:v>
                </c:pt>
                <c:pt idx="119">
                  <c:v>145.5999999999998</c:v>
                </c:pt>
                <c:pt idx="120">
                  <c:v>145.5999999999998</c:v>
                </c:pt>
                <c:pt idx="121">
                  <c:v>145.5999999999998</c:v>
                </c:pt>
                <c:pt idx="122">
                  <c:v>156.5999999999998</c:v>
                </c:pt>
                <c:pt idx="123">
                  <c:v>156.5999999999998</c:v>
                </c:pt>
                <c:pt idx="124">
                  <c:v>156.5999999999998</c:v>
                </c:pt>
                <c:pt idx="125">
                  <c:v>156.5999999999998</c:v>
                </c:pt>
                <c:pt idx="126">
                  <c:v>156.5999999999998</c:v>
                </c:pt>
                <c:pt idx="127">
                  <c:v>178.79999999999984</c:v>
                </c:pt>
                <c:pt idx="128">
                  <c:v>178.79999999999984</c:v>
                </c:pt>
                <c:pt idx="129">
                  <c:v>178.79999999999984</c:v>
                </c:pt>
                <c:pt idx="130">
                  <c:v>178.79999999999984</c:v>
                </c:pt>
                <c:pt idx="131">
                  <c:v>178.79999999999984</c:v>
                </c:pt>
                <c:pt idx="132">
                  <c:v>175.99999999999989</c:v>
                </c:pt>
                <c:pt idx="133">
                  <c:v>175.99999999999989</c:v>
                </c:pt>
                <c:pt idx="134">
                  <c:v>175.99999999999989</c:v>
                </c:pt>
                <c:pt idx="135">
                  <c:v>175.99999999999989</c:v>
                </c:pt>
                <c:pt idx="136">
                  <c:v>175.99999999999989</c:v>
                </c:pt>
                <c:pt idx="137">
                  <c:v>175.49999999999989</c:v>
                </c:pt>
                <c:pt idx="138">
                  <c:v>175.49999999999989</c:v>
                </c:pt>
                <c:pt idx="139">
                  <c:v>175.49999999999989</c:v>
                </c:pt>
                <c:pt idx="140">
                  <c:v>175.49999999999989</c:v>
                </c:pt>
                <c:pt idx="141">
                  <c:v>175.49999999999989</c:v>
                </c:pt>
                <c:pt idx="142">
                  <c:v>165.19999999999993</c:v>
                </c:pt>
                <c:pt idx="143">
                  <c:v>165.19999999999993</c:v>
                </c:pt>
                <c:pt idx="144">
                  <c:v>165.19999999999993</c:v>
                </c:pt>
                <c:pt idx="145">
                  <c:v>165.19999999999993</c:v>
                </c:pt>
                <c:pt idx="146">
                  <c:v>165.19999999999993</c:v>
                </c:pt>
                <c:pt idx="147">
                  <c:v>150.29999999999995</c:v>
                </c:pt>
                <c:pt idx="148">
                  <c:v>150.29999999999995</c:v>
                </c:pt>
                <c:pt idx="149">
                  <c:v>150.29999999999995</c:v>
                </c:pt>
                <c:pt idx="150">
                  <c:v>150.29999999999995</c:v>
                </c:pt>
                <c:pt idx="151">
                  <c:v>150.29999999999995</c:v>
                </c:pt>
                <c:pt idx="152">
                  <c:v>150.49999999999989</c:v>
                </c:pt>
                <c:pt idx="153">
                  <c:v>150.49999999999989</c:v>
                </c:pt>
                <c:pt idx="154">
                  <c:v>150.49999999999989</c:v>
                </c:pt>
                <c:pt idx="155">
                  <c:v>150.49999999999989</c:v>
                </c:pt>
                <c:pt idx="156">
                  <c:v>150.49999999999989</c:v>
                </c:pt>
                <c:pt idx="157">
                  <c:v>150.59999999999991</c:v>
                </c:pt>
                <c:pt idx="158">
                  <c:v>150.59999999999991</c:v>
                </c:pt>
                <c:pt idx="159">
                  <c:v>150.59999999999991</c:v>
                </c:pt>
                <c:pt idx="160">
                  <c:v>150.59999999999991</c:v>
                </c:pt>
                <c:pt idx="161">
                  <c:v>150.59999999999991</c:v>
                </c:pt>
                <c:pt idx="162">
                  <c:v>147.69999999999982</c:v>
                </c:pt>
                <c:pt idx="163">
                  <c:v>147.69999999999982</c:v>
                </c:pt>
                <c:pt idx="164">
                  <c:v>147.69999999999982</c:v>
                </c:pt>
                <c:pt idx="165">
                  <c:v>147.69999999999982</c:v>
                </c:pt>
                <c:pt idx="166">
                  <c:v>147.69999999999982</c:v>
                </c:pt>
                <c:pt idx="167">
                  <c:v>147.69999999999982</c:v>
                </c:pt>
                <c:pt idx="168">
                  <c:v>147.69999999999982</c:v>
                </c:pt>
                <c:pt idx="169">
                  <c:v>147.39999999999986</c:v>
                </c:pt>
                <c:pt idx="170">
                  <c:v>147.39999999999986</c:v>
                </c:pt>
                <c:pt idx="171">
                  <c:v>147.39999999999986</c:v>
                </c:pt>
                <c:pt idx="172">
                  <c:v>147.39999999999986</c:v>
                </c:pt>
                <c:pt idx="173">
                  <c:v>147.39999999999986</c:v>
                </c:pt>
                <c:pt idx="174">
                  <c:v>127.39999999999986</c:v>
                </c:pt>
                <c:pt idx="175">
                  <c:v>127.39999999999986</c:v>
                </c:pt>
                <c:pt idx="176">
                  <c:v>127.39999999999986</c:v>
                </c:pt>
                <c:pt idx="177">
                  <c:v>127.39999999999986</c:v>
                </c:pt>
                <c:pt idx="178">
                  <c:v>127.39999999999986</c:v>
                </c:pt>
                <c:pt idx="179">
                  <c:v>132.89999999999986</c:v>
                </c:pt>
                <c:pt idx="180">
                  <c:v>132.89999999999986</c:v>
                </c:pt>
                <c:pt idx="181">
                  <c:v>132.89999999999986</c:v>
                </c:pt>
                <c:pt idx="182">
                  <c:v>132.89999999999986</c:v>
                </c:pt>
                <c:pt idx="183">
                  <c:v>132.89999999999986</c:v>
                </c:pt>
                <c:pt idx="184">
                  <c:v>129.19999999999993</c:v>
                </c:pt>
                <c:pt idx="185">
                  <c:v>129.19999999999993</c:v>
                </c:pt>
                <c:pt idx="186">
                  <c:v>129.19999999999993</c:v>
                </c:pt>
                <c:pt idx="187">
                  <c:v>129.19999999999993</c:v>
                </c:pt>
                <c:pt idx="188">
                  <c:v>129.19999999999993</c:v>
                </c:pt>
                <c:pt idx="189">
                  <c:v>121.59999999999991</c:v>
                </c:pt>
                <c:pt idx="190">
                  <c:v>121.59999999999991</c:v>
                </c:pt>
                <c:pt idx="191">
                  <c:v>121.59999999999991</c:v>
                </c:pt>
                <c:pt idx="192">
                  <c:v>121.59999999999991</c:v>
                </c:pt>
                <c:pt idx="193">
                  <c:v>121.59999999999991</c:v>
                </c:pt>
                <c:pt idx="194">
                  <c:v>121.09999999999991</c:v>
                </c:pt>
                <c:pt idx="195">
                  <c:v>121.09999999999991</c:v>
                </c:pt>
                <c:pt idx="196">
                  <c:v>121.09999999999991</c:v>
                </c:pt>
                <c:pt idx="197">
                  <c:v>121.09999999999991</c:v>
                </c:pt>
                <c:pt idx="198">
                  <c:v>124.09999999999991</c:v>
                </c:pt>
                <c:pt idx="199">
                  <c:v>124.09999999999991</c:v>
                </c:pt>
                <c:pt idx="200">
                  <c:v>124.09999999999991</c:v>
                </c:pt>
                <c:pt idx="201">
                  <c:v>124.09999999999991</c:v>
                </c:pt>
                <c:pt idx="202">
                  <c:v>124.09999999999991</c:v>
                </c:pt>
                <c:pt idx="203">
                  <c:v>112.19999999999993</c:v>
                </c:pt>
                <c:pt idx="204">
                  <c:v>112.19999999999993</c:v>
                </c:pt>
                <c:pt idx="205">
                  <c:v>112.19999999999993</c:v>
                </c:pt>
                <c:pt idx="206">
                  <c:v>112.19999999999993</c:v>
                </c:pt>
                <c:pt idx="207">
                  <c:v>112.19999999999993</c:v>
                </c:pt>
                <c:pt idx="208">
                  <c:v>123.49999999999989</c:v>
                </c:pt>
                <c:pt idx="209">
                  <c:v>123.49999999999989</c:v>
                </c:pt>
                <c:pt idx="210">
                  <c:v>123.49999999999989</c:v>
                </c:pt>
                <c:pt idx="211">
                  <c:v>123.49999999999989</c:v>
                </c:pt>
                <c:pt idx="212">
                  <c:v>123.49999999999989</c:v>
                </c:pt>
                <c:pt idx="213">
                  <c:v>135.49999999999989</c:v>
                </c:pt>
                <c:pt idx="214">
                  <c:v>135.49999999999989</c:v>
                </c:pt>
                <c:pt idx="215">
                  <c:v>135.49999999999989</c:v>
                </c:pt>
                <c:pt idx="216">
                  <c:v>135.49999999999989</c:v>
                </c:pt>
                <c:pt idx="217">
                  <c:v>135.49999999999989</c:v>
                </c:pt>
                <c:pt idx="218">
                  <c:v>140.49999999999989</c:v>
                </c:pt>
                <c:pt idx="219">
                  <c:v>140.49999999999989</c:v>
                </c:pt>
                <c:pt idx="220">
                  <c:v>140.49999999999989</c:v>
                </c:pt>
                <c:pt idx="221">
                  <c:v>140.49999999999989</c:v>
                </c:pt>
                <c:pt idx="222">
                  <c:v>140.49999999999989</c:v>
                </c:pt>
                <c:pt idx="223">
                  <c:v>127.99999999999989</c:v>
                </c:pt>
                <c:pt idx="224">
                  <c:v>127.99999999999989</c:v>
                </c:pt>
                <c:pt idx="225">
                  <c:v>127.99999999999989</c:v>
                </c:pt>
                <c:pt idx="226">
                  <c:v>127.99999999999989</c:v>
                </c:pt>
                <c:pt idx="227">
                  <c:v>127.99999999999989</c:v>
                </c:pt>
                <c:pt idx="228">
                  <c:v>129.69999999999993</c:v>
                </c:pt>
                <c:pt idx="229">
                  <c:v>129.69999999999993</c:v>
                </c:pt>
                <c:pt idx="230">
                  <c:v>129.69999999999993</c:v>
                </c:pt>
                <c:pt idx="231">
                  <c:v>129.69999999999993</c:v>
                </c:pt>
                <c:pt idx="232">
                  <c:v>129.69999999999993</c:v>
                </c:pt>
                <c:pt idx="233">
                  <c:v>103</c:v>
                </c:pt>
                <c:pt idx="234">
                  <c:v>103</c:v>
                </c:pt>
                <c:pt idx="235">
                  <c:v>103</c:v>
                </c:pt>
                <c:pt idx="236">
                  <c:v>103</c:v>
                </c:pt>
                <c:pt idx="237">
                  <c:v>103</c:v>
                </c:pt>
                <c:pt idx="238">
                  <c:v>97.300000000000068</c:v>
                </c:pt>
                <c:pt idx="239">
                  <c:v>97.300000000000068</c:v>
                </c:pt>
                <c:pt idx="240">
                  <c:v>97.300000000000068</c:v>
                </c:pt>
                <c:pt idx="241">
                  <c:v>97.300000000000068</c:v>
                </c:pt>
                <c:pt idx="242">
                  <c:v>97.300000000000068</c:v>
                </c:pt>
                <c:pt idx="243">
                  <c:v>100.50000000000011</c:v>
                </c:pt>
                <c:pt idx="244">
                  <c:v>100.50000000000011</c:v>
                </c:pt>
                <c:pt idx="245">
                  <c:v>100.50000000000011</c:v>
                </c:pt>
                <c:pt idx="246">
                  <c:v>100.50000000000011</c:v>
                </c:pt>
                <c:pt idx="247">
                  <c:v>112.90000000000009</c:v>
                </c:pt>
                <c:pt idx="248">
                  <c:v>112.90000000000009</c:v>
                </c:pt>
                <c:pt idx="249">
                  <c:v>112.90000000000009</c:v>
                </c:pt>
                <c:pt idx="250">
                  <c:v>132.50000000000011</c:v>
                </c:pt>
                <c:pt idx="251">
                  <c:v>132.50000000000011</c:v>
                </c:pt>
                <c:pt idx="252">
                  <c:v>132.50000000000011</c:v>
                </c:pt>
                <c:pt idx="253">
                  <c:v>132.50000000000011</c:v>
                </c:pt>
                <c:pt idx="254">
                  <c:v>139.10000000000014</c:v>
                </c:pt>
                <c:pt idx="255">
                  <c:v>139.10000000000014</c:v>
                </c:pt>
                <c:pt idx="256">
                  <c:v>139.10000000000014</c:v>
                </c:pt>
                <c:pt idx="257">
                  <c:v>139.10000000000014</c:v>
                </c:pt>
                <c:pt idx="258">
                  <c:v>139.10000000000014</c:v>
                </c:pt>
                <c:pt idx="259">
                  <c:v>127.10000000000014</c:v>
                </c:pt>
                <c:pt idx="260">
                  <c:v>127.10000000000014</c:v>
                </c:pt>
                <c:pt idx="261">
                  <c:v>127.10000000000014</c:v>
                </c:pt>
                <c:pt idx="262">
                  <c:v>127.10000000000014</c:v>
                </c:pt>
                <c:pt idx="263">
                  <c:v>127.10000000000014</c:v>
                </c:pt>
                <c:pt idx="264">
                  <c:v>119.10000000000014</c:v>
                </c:pt>
                <c:pt idx="265">
                  <c:v>119.10000000000014</c:v>
                </c:pt>
                <c:pt idx="266">
                  <c:v>119.10000000000014</c:v>
                </c:pt>
                <c:pt idx="267">
                  <c:v>119.10000000000014</c:v>
                </c:pt>
                <c:pt idx="268">
                  <c:v>119.10000000000014</c:v>
                </c:pt>
                <c:pt idx="269">
                  <c:v>110.00000000000011</c:v>
                </c:pt>
                <c:pt idx="270">
                  <c:v>110.00000000000011</c:v>
                </c:pt>
                <c:pt idx="271">
                  <c:v>110.00000000000011</c:v>
                </c:pt>
                <c:pt idx="272">
                  <c:v>110.00000000000011</c:v>
                </c:pt>
                <c:pt idx="273">
                  <c:v>110.00000000000011</c:v>
                </c:pt>
                <c:pt idx="274">
                  <c:v>132.30000000000007</c:v>
                </c:pt>
                <c:pt idx="275">
                  <c:v>132.30000000000007</c:v>
                </c:pt>
                <c:pt idx="276">
                  <c:v>132.30000000000007</c:v>
                </c:pt>
                <c:pt idx="277">
                  <c:v>132.30000000000007</c:v>
                </c:pt>
                <c:pt idx="278">
                  <c:v>105.10000000000002</c:v>
                </c:pt>
                <c:pt idx="279">
                  <c:v>105.10000000000002</c:v>
                </c:pt>
                <c:pt idx="280">
                  <c:v>105.10000000000002</c:v>
                </c:pt>
                <c:pt idx="281">
                  <c:v>105.10000000000002</c:v>
                </c:pt>
                <c:pt idx="282">
                  <c:v>105.10000000000002</c:v>
                </c:pt>
                <c:pt idx="283">
                  <c:v>65.100000000000023</c:v>
                </c:pt>
                <c:pt idx="284">
                  <c:v>65.100000000000023</c:v>
                </c:pt>
                <c:pt idx="285">
                  <c:v>65.100000000000023</c:v>
                </c:pt>
                <c:pt idx="286">
                  <c:v>65.100000000000023</c:v>
                </c:pt>
                <c:pt idx="287">
                  <c:v>65.100000000000023</c:v>
                </c:pt>
                <c:pt idx="288">
                  <c:v>65.100000000000023</c:v>
                </c:pt>
                <c:pt idx="289">
                  <c:v>65.100000000000023</c:v>
                </c:pt>
                <c:pt idx="290">
                  <c:v>65.100000000000023</c:v>
                </c:pt>
                <c:pt idx="291">
                  <c:v>65.100000000000023</c:v>
                </c:pt>
                <c:pt idx="292">
                  <c:v>52.100000000000023</c:v>
                </c:pt>
                <c:pt idx="293">
                  <c:v>52.100000000000023</c:v>
                </c:pt>
                <c:pt idx="294">
                  <c:v>52.100000000000023</c:v>
                </c:pt>
                <c:pt idx="295">
                  <c:v>52.100000000000023</c:v>
                </c:pt>
                <c:pt idx="296">
                  <c:v>52.100000000000023</c:v>
                </c:pt>
                <c:pt idx="297">
                  <c:v>39.5</c:v>
                </c:pt>
                <c:pt idx="298">
                  <c:v>39.5</c:v>
                </c:pt>
                <c:pt idx="299">
                  <c:v>39.5</c:v>
                </c:pt>
                <c:pt idx="300">
                  <c:v>39.5</c:v>
                </c:pt>
                <c:pt idx="301">
                  <c:v>39.5</c:v>
                </c:pt>
                <c:pt idx="302">
                  <c:v>43.899999999999977</c:v>
                </c:pt>
                <c:pt idx="303">
                  <c:v>43.899999999999977</c:v>
                </c:pt>
                <c:pt idx="304">
                  <c:v>43.899999999999977</c:v>
                </c:pt>
                <c:pt idx="305">
                  <c:v>43.899999999999977</c:v>
                </c:pt>
                <c:pt idx="306">
                  <c:v>45.199999999999932</c:v>
                </c:pt>
                <c:pt idx="307">
                  <c:v>45.199999999999932</c:v>
                </c:pt>
                <c:pt idx="308">
                  <c:v>45.199999999999932</c:v>
                </c:pt>
                <c:pt idx="309">
                  <c:v>45.199999999999932</c:v>
                </c:pt>
                <c:pt idx="310">
                  <c:v>45.199999999999932</c:v>
                </c:pt>
                <c:pt idx="311">
                  <c:v>62.899999999999977</c:v>
                </c:pt>
                <c:pt idx="312">
                  <c:v>62.899999999999977</c:v>
                </c:pt>
                <c:pt idx="313">
                  <c:v>62.899999999999977</c:v>
                </c:pt>
                <c:pt idx="314">
                  <c:v>62.899999999999977</c:v>
                </c:pt>
                <c:pt idx="315">
                  <c:v>62.899999999999977</c:v>
                </c:pt>
                <c:pt idx="316">
                  <c:v>62.899999999999977</c:v>
                </c:pt>
                <c:pt idx="317">
                  <c:v>62.899999999999977</c:v>
                </c:pt>
                <c:pt idx="318">
                  <c:v>62.899999999999977</c:v>
                </c:pt>
                <c:pt idx="319">
                  <c:v>60.199999999999989</c:v>
                </c:pt>
                <c:pt idx="320">
                  <c:v>60.199999999999989</c:v>
                </c:pt>
                <c:pt idx="321">
                  <c:v>60.199999999999989</c:v>
                </c:pt>
                <c:pt idx="322">
                  <c:v>60.199999999999989</c:v>
                </c:pt>
                <c:pt idx="323">
                  <c:v>60.199999999999989</c:v>
                </c:pt>
                <c:pt idx="324">
                  <c:v>62.699999999999989</c:v>
                </c:pt>
                <c:pt idx="325">
                  <c:v>62.699999999999989</c:v>
                </c:pt>
                <c:pt idx="326">
                  <c:v>62.699999999999989</c:v>
                </c:pt>
                <c:pt idx="327">
                  <c:v>62.699999999999989</c:v>
                </c:pt>
                <c:pt idx="328">
                  <c:v>62.699999999999989</c:v>
                </c:pt>
                <c:pt idx="329">
                  <c:v>51.599999999999966</c:v>
                </c:pt>
                <c:pt idx="330">
                  <c:v>51.599999999999966</c:v>
                </c:pt>
                <c:pt idx="331">
                  <c:v>51.599999999999966</c:v>
                </c:pt>
                <c:pt idx="332">
                  <c:v>51.599999999999966</c:v>
                </c:pt>
                <c:pt idx="333">
                  <c:v>51.599999999999966</c:v>
                </c:pt>
                <c:pt idx="334">
                  <c:v>53.499999999999943</c:v>
                </c:pt>
                <c:pt idx="335">
                  <c:v>53.499999999999943</c:v>
                </c:pt>
                <c:pt idx="336">
                  <c:v>53.499999999999943</c:v>
                </c:pt>
                <c:pt idx="337">
                  <c:v>53.499999999999943</c:v>
                </c:pt>
                <c:pt idx="338">
                  <c:v>53.499999999999943</c:v>
                </c:pt>
                <c:pt idx="339">
                  <c:v>54.300000000000011</c:v>
                </c:pt>
                <c:pt idx="340">
                  <c:v>54.300000000000011</c:v>
                </c:pt>
                <c:pt idx="341">
                  <c:v>54.300000000000011</c:v>
                </c:pt>
                <c:pt idx="342">
                  <c:v>54.300000000000011</c:v>
                </c:pt>
                <c:pt idx="343">
                  <c:v>54.300000000000011</c:v>
                </c:pt>
                <c:pt idx="344">
                  <c:v>54.300000000000011</c:v>
                </c:pt>
                <c:pt idx="345">
                  <c:v>54.300000000000011</c:v>
                </c:pt>
                <c:pt idx="346">
                  <c:v>54.300000000000011</c:v>
                </c:pt>
                <c:pt idx="347">
                  <c:v>54.300000000000011</c:v>
                </c:pt>
                <c:pt idx="348">
                  <c:v>42.100000000000023</c:v>
                </c:pt>
                <c:pt idx="349">
                  <c:v>42.100000000000023</c:v>
                </c:pt>
                <c:pt idx="350">
                  <c:v>42.100000000000023</c:v>
                </c:pt>
                <c:pt idx="351">
                  <c:v>42.100000000000023</c:v>
                </c:pt>
                <c:pt idx="352">
                  <c:v>42.100000000000023</c:v>
                </c:pt>
                <c:pt idx="353">
                  <c:v>48.600000000000023</c:v>
                </c:pt>
                <c:pt idx="354">
                  <c:v>48.600000000000023</c:v>
                </c:pt>
                <c:pt idx="355">
                  <c:v>48.600000000000023</c:v>
                </c:pt>
                <c:pt idx="356">
                  <c:v>48.600000000000023</c:v>
                </c:pt>
                <c:pt idx="357">
                  <c:v>48.600000000000023</c:v>
                </c:pt>
                <c:pt idx="358">
                  <c:v>61.600000000000023</c:v>
                </c:pt>
                <c:pt idx="359">
                  <c:v>61.600000000000023</c:v>
                </c:pt>
                <c:pt idx="360">
                  <c:v>61.600000000000023</c:v>
                </c:pt>
                <c:pt idx="361">
                  <c:v>61.600000000000023</c:v>
                </c:pt>
                <c:pt idx="362">
                  <c:v>56</c:v>
                </c:pt>
                <c:pt idx="363">
                  <c:v>56</c:v>
                </c:pt>
                <c:pt idx="364">
                  <c:v>56</c:v>
                </c:pt>
                <c:pt idx="365">
                  <c:v>56</c:v>
                </c:pt>
                <c:pt idx="366">
                  <c:v>56</c:v>
                </c:pt>
                <c:pt idx="367">
                  <c:v>51.199999999999989</c:v>
                </c:pt>
                <c:pt idx="368">
                  <c:v>51.199999999999989</c:v>
                </c:pt>
                <c:pt idx="369">
                  <c:v>51.199999999999989</c:v>
                </c:pt>
                <c:pt idx="370">
                  <c:v>51.199999999999989</c:v>
                </c:pt>
                <c:pt idx="371">
                  <c:v>51.199999999999989</c:v>
                </c:pt>
                <c:pt idx="372">
                  <c:v>57.399999999999977</c:v>
                </c:pt>
                <c:pt idx="373">
                  <c:v>57.399999999999977</c:v>
                </c:pt>
                <c:pt idx="374">
                  <c:v>57.399999999999977</c:v>
                </c:pt>
                <c:pt idx="375">
                  <c:v>57.399999999999977</c:v>
                </c:pt>
                <c:pt idx="376">
                  <c:v>57.399999999999977</c:v>
                </c:pt>
                <c:pt idx="377">
                  <c:v>34.600000000000023</c:v>
                </c:pt>
                <c:pt idx="378">
                  <c:v>34.600000000000023</c:v>
                </c:pt>
                <c:pt idx="379">
                  <c:v>34.600000000000023</c:v>
                </c:pt>
                <c:pt idx="380">
                  <c:v>34.600000000000023</c:v>
                </c:pt>
                <c:pt idx="381">
                  <c:v>34.600000000000023</c:v>
                </c:pt>
                <c:pt idx="382">
                  <c:v>30.5</c:v>
                </c:pt>
                <c:pt idx="383">
                  <c:v>30.5</c:v>
                </c:pt>
                <c:pt idx="384">
                  <c:v>30.5</c:v>
                </c:pt>
                <c:pt idx="385">
                  <c:v>30.5</c:v>
                </c:pt>
                <c:pt idx="386">
                  <c:v>30.5</c:v>
                </c:pt>
                <c:pt idx="387">
                  <c:v>43.600000000000023</c:v>
                </c:pt>
                <c:pt idx="388">
                  <c:v>43.600000000000023</c:v>
                </c:pt>
                <c:pt idx="389">
                  <c:v>43.600000000000023</c:v>
                </c:pt>
                <c:pt idx="390">
                  <c:v>43.600000000000023</c:v>
                </c:pt>
                <c:pt idx="391">
                  <c:v>43.600000000000023</c:v>
                </c:pt>
                <c:pt idx="392">
                  <c:v>56.100000000000023</c:v>
                </c:pt>
                <c:pt idx="393">
                  <c:v>56.100000000000023</c:v>
                </c:pt>
                <c:pt idx="394">
                  <c:v>56.100000000000023</c:v>
                </c:pt>
                <c:pt idx="395">
                  <c:v>56.100000000000023</c:v>
                </c:pt>
                <c:pt idx="396">
                  <c:v>56.100000000000023</c:v>
                </c:pt>
                <c:pt idx="397">
                  <c:v>59.399999999999977</c:v>
                </c:pt>
                <c:pt idx="398">
                  <c:v>59.399999999999977</c:v>
                </c:pt>
                <c:pt idx="399">
                  <c:v>59.399999999999977</c:v>
                </c:pt>
                <c:pt idx="400">
                  <c:v>59.399999999999977</c:v>
                </c:pt>
                <c:pt idx="401">
                  <c:v>59.399999999999977</c:v>
                </c:pt>
                <c:pt idx="402">
                  <c:v>73.899999999999977</c:v>
                </c:pt>
                <c:pt idx="403">
                  <c:v>73.899999999999977</c:v>
                </c:pt>
                <c:pt idx="404">
                  <c:v>73.899999999999977</c:v>
                </c:pt>
                <c:pt idx="405">
                  <c:v>73.899999999999977</c:v>
                </c:pt>
                <c:pt idx="406">
                  <c:v>73.899999999999977</c:v>
                </c:pt>
                <c:pt idx="407">
                  <c:v>60.100000000000023</c:v>
                </c:pt>
                <c:pt idx="408">
                  <c:v>60.100000000000023</c:v>
                </c:pt>
                <c:pt idx="409">
                  <c:v>60.100000000000023</c:v>
                </c:pt>
                <c:pt idx="410">
                  <c:v>60.100000000000023</c:v>
                </c:pt>
                <c:pt idx="411">
                  <c:v>60.100000000000023</c:v>
                </c:pt>
                <c:pt idx="412">
                  <c:v>60.100000000000023</c:v>
                </c:pt>
                <c:pt idx="413">
                  <c:v>127.10000000000002</c:v>
                </c:pt>
                <c:pt idx="414">
                  <c:v>127.10000000000002</c:v>
                </c:pt>
                <c:pt idx="415">
                  <c:v>127.10000000000002</c:v>
                </c:pt>
                <c:pt idx="416">
                  <c:v>127.10000000000002</c:v>
                </c:pt>
                <c:pt idx="417">
                  <c:v>127.10000000000002</c:v>
                </c:pt>
                <c:pt idx="418">
                  <c:v>146.60000000000002</c:v>
                </c:pt>
                <c:pt idx="419">
                  <c:v>146.60000000000002</c:v>
                </c:pt>
                <c:pt idx="420">
                  <c:v>146.60000000000002</c:v>
                </c:pt>
                <c:pt idx="421">
                  <c:v>146.60000000000002</c:v>
                </c:pt>
                <c:pt idx="422">
                  <c:v>146.60000000000002</c:v>
                </c:pt>
                <c:pt idx="423">
                  <c:v>160.39999999999998</c:v>
                </c:pt>
                <c:pt idx="424">
                  <c:v>160.39999999999998</c:v>
                </c:pt>
                <c:pt idx="425">
                  <c:v>160.39999999999998</c:v>
                </c:pt>
                <c:pt idx="426">
                  <c:v>160.39999999999998</c:v>
                </c:pt>
                <c:pt idx="427">
                  <c:v>160.39999999999998</c:v>
                </c:pt>
                <c:pt idx="428">
                  <c:v>170.5</c:v>
                </c:pt>
                <c:pt idx="429">
                  <c:v>170.5</c:v>
                </c:pt>
                <c:pt idx="430">
                  <c:v>170.5</c:v>
                </c:pt>
                <c:pt idx="431">
                  <c:v>170.5</c:v>
                </c:pt>
                <c:pt idx="432">
                  <c:v>170.5</c:v>
                </c:pt>
                <c:pt idx="433">
                  <c:v>168.20000000000005</c:v>
                </c:pt>
                <c:pt idx="434">
                  <c:v>168.20000000000005</c:v>
                </c:pt>
                <c:pt idx="435">
                  <c:v>168.20000000000005</c:v>
                </c:pt>
                <c:pt idx="436">
                  <c:v>168.20000000000005</c:v>
                </c:pt>
                <c:pt idx="437">
                  <c:v>168.20000000000005</c:v>
                </c:pt>
                <c:pt idx="438">
                  <c:v>185.70000000000005</c:v>
                </c:pt>
                <c:pt idx="439">
                  <c:v>185.70000000000005</c:v>
                </c:pt>
                <c:pt idx="440">
                  <c:v>185.70000000000005</c:v>
                </c:pt>
                <c:pt idx="441">
                  <c:v>185.70000000000005</c:v>
                </c:pt>
                <c:pt idx="442">
                  <c:v>190.50000000000011</c:v>
                </c:pt>
                <c:pt idx="443">
                  <c:v>190.50000000000011</c:v>
                </c:pt>
                <c:pt idx="444">
                  <c:v>190.50000000000011</c:v>
                </c:pt>
                <c:pt idx="445">
                  <c:v>190.50000000000011</c:v>
                </c:pt>
                <c:pt idx="446">
                  <c:v>190.50000000000011</c:v>
                </c:pt>
                <c:pt idx="447">
                  <c:v>190.80000000000018</c:v>
                </c:pt>
                <c:pt idx="448">
                  <c:v>190.80000000000018</c:v>
                </c:pt>
                <c:pt idx="449">
                  <c:v>190.80000000000018</c:v>
                </c:pt>
                <c:pt idx="450">
                  <c:v>190.80000000000018</c:v>
                </c:pt>
                <c:pt idx="451">
                  <c:v>190.80000000000018</c:v>
                </c:pt>
                <c:pt idx="452">
                  <c:v>162.50000000000011</c:v>
                </c:pt>
                <c:pt idx="453">
                  <c:v>162.50000000000011</c:v>
                </c:pt>
                <c:pt idx="454">
                  <c:v>162.50000000000011</c:v>
                </c:pt>
                <c:pt idx="455">
                  <c:v>162.50000000000011</c:v>
                </c:pt>
                <c:pt idx="456">
                  <c:v>162.50000000000011</c:v>
                </c:pt>
                <c:pt idx="457">
                  <c:v>141.90000000000009</c:v>
                </c:pt>
                <c:pt idx="458">
                  <c:v>141.90000000000009</c:v>
                </c:pt>
                <c:pt idx="459">
                  <c:v>141.90000000000009</c:v>
                </c:pt>
                <c:pt idx="460">
                  <c:v>141.90000000000009</c:v>
                </c:pt>
                <c:pt idx="461">
                  <c:v>141.90000000000009</c:v>
                </c:pt>
                <c:pt idx="462">
                  <c:v>152.90000000000009</c:v>
                </c:pt>
                <c:pt idx="463">
                  <c:v>152.90000000000009</c:v>
                </c:pt>
                <c:pt idx="464">
                  <c:v>152.90000000000009</c:v>
                </c:pt>
                <c:pt idx="465">
                  <c:v>152.90000000000009</c:v>
                </c:pt>
                <c:pt idx="466">
                  <c:v>152.90000000000009</c:v>
                </c:pt>
                <c:pt idx="467">
                  <c:v>152.90000000000009</c:v>
                </c:pt>
                <c:pt idx="468">
                  <c:v>152.90000000000009</c:v>
                </c:pt>
                <c:pt idx="469">
                  <c:v>152.90000000000009</c:v>
                </c:pt>
                <c:pt idx="470">
                  <c:v>152.90000000000009</c:v>
                </c:pt>
                <c:pt idx="471">
                  <c:v>157.10000000000014</c:v>
                </c:pt>
                <c:pt idx="472">
                  <c:v>157.10000000000014</c:v>
                </c:pt>
                <c:pt idx="473">
                  <c:v>157.10000000000014</c:v>
                </c:pt>
                <c:pt idx="474">
                  <c:v>157.10000000000014</c:v>
                </c:pt>
                <c:pt idx="475">
                  <c:v>157.10000000000014</c:v>
                </c:pt>
                <c:pt idx="476">
                  <c:v>155.60000000000014</c:v>
                </c:pt>
                <c:pt idx="477">
                  <c:v>155.60000000000014</c:v>
                </c:pt>
                <c:pt idx="478">
                  <c:v>155.60000000000014</c:v>
                </c:pt>
                <c:pt idx="479">
                  <c:v>155.60000000000014</c:v>
                </c:pt>
                <c:pt idx="480">
                  <c:v>155.60000000000014</c:v>
                </c:pt>
                <c:pt idx="481">
                  <c:v>161.00000000000011</c:v>
                </c:pt>
                <c:pt idx="482">
                  <c:v>161.00000000000011</c:v>
                </c:pt>
                <c:pt idx="483">
                  <c:v>161.00000000000011</c:v>
                </c:pt>
                <c:pt idx="484">
                  <c:v>161.00000000000011</c:v>
                </c:pt>
                <c:pt idx="485">
                  <c:v>161.00000000000011</c:v>
                </c:pt>
                <c:pt idx="486">
                  <c:v>138.00000000000011</c:v>
                </c:pt>
                <c:pt idx="487">
                  <c:v>138.00000000000011</c:v>
                </c:pt>
                <c:pt idx="488">
                  <c:v>138.00000000000011</c:v>
                </c:pt>
                <c:pt idx="489">
                  <c:v>138.00000000000011</c:v>
                </c:pt>
                <c:pt idx="490">
                  <c:v>166.30000000000007</c:v>
                </c:pt>
                <c:pt idx="491">
                  <c:v>166.30000000000007</c:v>
                </c:pt>
                <c:pt idx="492">
                  <c:v>166.30000000000007</c:v>
                </c:pt>
                <c:pt idx="493">
                  <c:v>166.30000000000007</c:v>
                </c:pt>
                <c:pt idx="494">
                  <c:v>166.30000000000007</c:v>
                </c:pt>
                <c:pt idx="495">
                  <c:v>166.30000000000007</c:v>
                </c:pt>
                <c:pt idx="496">
                  <c:v>166.30000000000007</c:v>
                </c:pt>
                <c:pt idx="497">
                  <c:v>166.30000000000007</c:v>
                </c:pt>
                <c:pt idx="498">
                  <c:v>183.30000000000007</c:v>
                </c:pt>
                <c:pt idx="499">
                  <c:v>183.30000000000007</c:v>
                </c:pt>
                <c:pt idx="500">
                  <c:v>183.30000000000007</c:v>
                </c:pt>
                <c:pt idx="501">
                  <c:v>183.30000000000007</c:v>
                </c:pt>
                <c:pt idx="502">
                  <c:v>196.30000000000007</c:v>
                </c:pt>
                <c:pt idx="503">
                  <c:v>196.30000000000007</c:v>
                </c:pt>
                <c:pt idx="504">
                  <c:v>196.30000000000007</c:v>
                </c:pt>
                <c:pt idx="505">
                  <c:v>196.30000000000007</c:v>
                </c:pt>
                <c:pt idx="506">
                  <c:v>196.30000000000007</c:v>
                </c:pt>
                <c:pt idx="507">
                  <c:v>204.70000000000005</c:v>
                </c:pt>
                <c:pt idx="508">
                  <c:v>204.70000000000005</c:v>
                </c:pt>
                <c:pt idx="509">
                  <c:v>204.70000000000005</c:v>
                </c:pt>
                <c:pt idx="510">
                  <c:v>204.70000000000005</c:v>
                </c:pt>
                <c:pt idx="511">
                  <c:v>204.70000000000005</c:v>
                </c:pt>
                <c:pt idx="512">
                  <c:v>225</c:v>
                </c:pt>
                <c:pt idx="513">
                  <c:v>225</c:v>
                </c:pt>
                <c:pt idx="514">
                  <c:v>225</c:v>
                </c:pt>
                <c:pt idx="515">
                  <c:v>225</c:v>
                </c:pt>
                <c:pt idx="516">
                  <c:v>225</c:v>
                </c:pt>
                <c:pt idx="517">
                  <c:v>223.80000000000007</c:v>
                </c:pt>
                <c:pt idx="518">
                  <c:v>223.80000000000007</c:v>
                </c:pt>
                <c:pt idx="519">
                  <c:v>223.80000000000007</c:v>
                </c:pt>
                <c:pt idx="520">
                  <c:v>223.80000000000007</c:v>
                </c:pt>
                <c:pt idx="521">
                  <c:v>228.80000000000007</c:v>
                </c:pt>
                <c:pt idx="522">
                  <c:v>228.80000000000007</c:v>
                </c:pt>
                <c:pt idx="523">
                  <c:v>228.80000000000007</c:v>
                </c:pt>
                <c:pt idx="524">
                  <c:v>228.80000000000007</c:v>
                </c:pt>
                <c:pt idx="525">
                  <c:v>228.80000000000007</c:v>
                </c:pt>
                <c:pt idx="526">
                  <c:v>246.80000000000007</c:v>
                </c:pt>
                <c:pt idx="527">
                  <c:v>246.80000000000007</c:v>
                </c:pt>
                <c:pt idx="528">
                  <c:v>246.80000000000007</c:v>
                </c:pt>
                <c:pt idx="529">
                  <c:v>246.80000000000007</c:v>
                </c:pt>
                <c:pt idx="530">
                  <c:v>246.80000000000007</c:v>
                </c:pt>
                <c:pt idx="531">
                  <c:v>237.20000000000016</c:v>
                </c:pt>
                <c:pt idx="532">
                  <c:v>237.20000000000016</c:v>
                </c:pt>
                <c:pt idx="533">
                  <c:v>237.20000000000016</c:v>
                </c:pt>
                <c:pt idx="534">
                  <c:v>237.20000000000016</c:v>
                </c:pt>
                <c:pt idx="535">
                  <c:v>248.10000000000014</c:v>
                </c:pt>
                <c:pt idx="536">
                  <c:v>248.10000000000014</c:v>
                </c:pt>
                <c:pt idx="537">
                  <c:v>248.10000000000014</c:v>
                </c:pt>
                <c:pt idx="538">
                  <c:v>248.10000000000014</c:v>
                </c:pt>
                <c:pt idx="539">
                  <c:v>248.10000000000014</c:v>
                </c:pt>
                <c:pt idx="540">
                  <c:v>220.60000000000014</c:v>
                </c:pt>
                <c:pt idx="541">
                  <c:v>220.60000000000014</c:v>
                </c:pt>
                <c:pt idx="542">
                  <c:v>220.60000000000014</c:v>
                </c:pt>
                <c:pt idx="543">
                  <c:v>220.60000000000014</c:v>
                </c:pt>
                <c:pt idx="544">
                  <c:v>220.60000000000014</c:v>
                </c:pt>
                <c:pt idx="545">
                  <c:v>201.60000000000014</c:v>
                </c:pt>
                <c:pt idx="546">
                  <c:v>201.60000000000014</c:v>
                </c:pt>
                <c:pt idx="547">
                  <c:v>201.60000000000014</c:v>
                </c:pt>
                <c:pt idx="548">
                  <c:v>201.60000000000014</c:v>
                </c:pt>
                <c:pt idx="549">
                  <c:v>201.20000000000016</c:v>
                </c:pt>
                <c:pt idx="550">
                  <c:v>201.20000000000016</c:v>
                </c:pt>
                <c:pt idx="551">
                  <c:v>201.20000000000016</c:v>
                </c:pt>
                <c:pt idx="552">
                  <c:v>201.20000000000016</c:v>
                </c:pt>
                <c:pt idx="553">
                  <c:v>201.20000000000016</c:v>
                </c:pt>
                <c:pt idx="554">
                  <c:v>194.9000000000002</c:v>
                </c:pt>
                <c:pt idx="555">
                  <c:v>194.9000000000002</c:v>
                </c:pt>
                <c:pt idx="556">
                  <c:v>194.9000000000002</c:v>
                </c:pt>
                <c:pt idx="557">
                  <c:v>194.9000000000002</c:v>
                </c:pt>
                <c:pt idx="558">
                  <c:v>194.9000000000002</c:v>
                </c:pt>
                <c:pt idx="559">
                  <c:v>198.4000000000002</c:v>
                </c:pt>
                <c:pt idx="560">
                  <c:v>198.4000000000002</c:v>
                </c:pt>
                <c:pt idx="561">
                  <c:v>208.30000000000018</c:v>
                </c:pt>
                <c:pt idx="562">
                  <c:v>208.30000000000018</c:v>
                </c:pt>
                <c:pt idx="563">
                  <c:v>208.30000000000018</c:v>
                </c:pt>
                <c:pt idx="564">
                  <c:v>208.30000000000018</c:v>
                </c:pt>
                <c:pt idx="565">
                  <c:v>208.30000000000018</c:v>
                </c:pt>
                <c:pt idx="566">
                  <c:v>204.30000000000018</c:v>
                </c:pt>
                <c:pt idx="567">
                  <c:v>204.30000000000018</c:v>
                </c:pt>
                <c:pt idx="568">
                  <c:v>204.30000000000018</c:v>
                </c:pt>
                <c:pt idx="569">
                  <c:v>204.30000000000018</c:v>
                </c:pt>
                <c:pt idx="570">
                  <c:v>204.30000000000018</c:v>
                </c:pt>
                <c:pt idx="571">
                  <c:v>222.80000000000018</c:v>
                </c:pt>
                <c:pt idx="572">
                  <c:v>222.80000000000018</c:v>
                </c:pt>
                <c:pt idx="573">
                  <c:v>222.80000000000018</c:v>
                </c:pt>
                <c:pt idx="574">
                  <c:v>222.80000000000018</c:v>
                </c:pt>
                <c:pt idx="575">
                  <c:v>222.80000000000018</c:v>
                </c:pt>
                <c:pt idx="576">
                  <c:v>196.50000000000023</c:v>
                </c:pt>
                <c:pt idx="577">
                  <c:v>196.50000000000023</c:v>
                </c:pt>
                <c:pt idx="578">
                  <c:v>196.50000000000023</c:v>
                </c:pt>
                <c:pt idx="579">
                  <c:v>196.50000000000023</c:v>
                </c:pt>
                <c:pt idx="580">
                  <c:v>196.50000000000023</c:v>
                </c:pt>
                <c:pt idx="581">
                  <c:v>248.4000000000002</c:v>
                </c:pt>
                <c:pt idx="582">
                  <c:v>248.4000000000002</c:v>
                </c:pt>
                <c:pt idx="583">
                  <c:v>248.4000000000002</c:v>
                </c:pt>
                <c:pt idx="584">
                  <c:v>248.4000000000002</c:v>
                </c:pt>
                <c:pt idx="585">
                  <c:v>248.4000000000002</c:v>
                </c:pt>
                <c:pt idx="586">
                  <c:v>254.30000000000018</c:v>
                </c:pt>
                <c:pt idx="587">
                  <c:v>254.30000000000018</c:v>
                </c:pt>
                <c:pt idx="588">
                  <c:v>254.30000000000018</c:v>
                </c:pt>
                <c:pt idx="589">
                  <c:v>254.30000000000018</c:v>
                </c:pt>
                <c:pt idx="590">
                  <c:v>254.30000000000018</c:v>
                </c:pt>
                <c:pt idx="591">
                  <c:v>261.60000000000014</c:v>
                </c:pt>
                <c:pt idx="592">
                  <c:v>261.60000000000014</c:v>
                </c:pt>
                <c:pt idx="593">
                  <c:v>261.60000000000014</c:v>
                </c:pt>
                <c:pt idx="594">
                  <c:v>261.60000000000014</c:v>
                </c:pt>
                <c:pt idx="595">
                  <c:v>261.60000000000014</c:v>
                </c:pt>
                <c:pt idx="596">
                  <c:v>253.10000000000014</c:v>
                </c:pt>
                <c:pt idx="597">
                  <c:v>253.10000000000014</c:v>
                </c:pt>
                <c:pt idx="598">
                  <c:v>253.10000000000014</c:v>
                </c:pt>
                <c:pt idx="599">
                  <c:v>253.10000000000014</c:v>
                </c:pt>
                <c:pt idx="600">
                  <c:v>253.10000000000014</c:v>
                </c:pt>
                <c:pt idx="601">
                  <c:v>251.70000000000016</c:v>
                </c:pt>
                <c:pt idx="602">
                  <c:v>251.70000000000016</c:v>
                </c:pt>
                <c:pt idx="603">
                  <c:v>251.70000000000016</c:v>
                </c:pt>
                <c:pt idx="604">
                  <c:v>251.70000000000016</c:v>
                </c:pt>
                <c:pt idx="605">
                  <c:v>244.70000000000016</c:v>
                </c:pt>
                <c:pt idx="606">
                  <c:v>244.70000000000016</c:v>
                </c:pt>
                <c:pt idx="607">
                  <c:v>244.70000000000016</c:v>
                </c:pt>
                <c:pt idx="608">
                  <c:v>244.70000000000016</c:v>
                </c:pt>
                <c:pt idx="609">
                  <c:v>244.70000000000016</c:v>
                </c:pt>
                <c:pt idx="610">
                  <c:v>220.30000000000018</c:v>
                </c:pt>
                <c:pt idx="611">
                  <c:v>220.30000000000018</c:v>
                </c:pt>
                <c:pt idx="612">
                  <c:v>220.30000000000018</c:v>
                </c:pt>
                <c:pt idx="613">
                  <c:v>220.30000000000018</c:v>
                </c:pt>
                <c:pt idx="614">
                  <c:v>220.30000000000018</c:v>
                </c:pt>
                <c:pt idx="615">
                  <c:v>222.9000000000002</c:v>
                </c:pt>
                <c:pt idx="616">
                  <c:v>222.9000000000002</c:v>
                </c:pt>
                <c:pt idx="617">
                  <c:v>222.9000000000002</c:v>
                </c:pt>
                <c:pt idx="618">
                  <c:v>222.9000000000002</c:v>
                </c:pt>
                <c:pt idx="619">
                  <c:v>222.9000000000002</c:v>
                </c:pt>
                <c:pt idx="620">
                  <c:v>223.50000000000011</c:v>
                </c:pt>
                <c:pt idx="621">
                  <c:v>223.50000000000011</c:v>
                </c:pt>
                <c:pt idx="622">
                  <c:v>223.50000000000011</c:v>
                </c:pt>
                <c:pt idx="623">
                  <c:v>223.50000000000011</c:v>
                </c:pt>
                <c:pt idx="624">
                  <c:v>223.50000000000011</c:v>
                </c:pt>
                <c:pt idx="625">
                  <c:v>221.40000000000009</c:v>
                </c:pt>
                <c:pt idx="626">
                  <c:v>221.40000000000009</c:v>
                </c:pt>
                <c:pt idx="627">
                  <c:v>221.40000000000009</c:v>
                </c:pt>
                <c:pt idx="628">
                  <c:v>221.40000000000009</c:v>
                </c:pt>
                <c:pt idx="629">
                  <c:v>221.40000000000009</c:v>
                </c:pt>
                <c:pt idx="630">
                  <c:v>217.20000000000016</c:v>
                </c:pt>
                <c:pt idx="631">
                  <c:v>217.20000000000016</c:v>
                </c:pt>
                <c:pt idx="632">
                  <c:v>217.20000000000016</c:v>
                </c:pt>
                <c:pt idx="633">
                  <c:v>217.20000000000016</c:v>
                </c:pt>
                <c:pt idx="634">
                  <c:v>217.20000000000016</c:v>
                </c:pt>
                <c:pt idx="635">
                  <c:v>218.30000000000018</c:v>
                </c:pt>
                <c:pt idx="636">
                  <c:v>218.30000000000018</c:v>
                </c:pt>
                <c:pt idx="637">
                  <c:v>218.30000000000018</c:v>
                </c:pt>
                <c:pt idx="638">
                  <c:v>218.30000000000018</c:v>
                </c:pt>
                <c:pt idx="639">
                  <c:v>218.30000000000018</c:v>
                </c:pt>
                <c:pt idx="640">
                  <c:v>200.9000000000002</c:v>
                </c:pt>
                <c:pt idx="641">
                  <c:v>200.9000000000002</c:v>
                </c:pt>
                <c:pt idx="642">
                  <c:v>200.9000000000002</c:v>
                </c:pt>
                <c:pt idx="643">
                  <c:v>200.9000000000002</c:v>
                </c:pt>
                <c:pt idx="644">
                  <c:v>200.9000000000002</c:v>
                </c:pt>
                <c:pt idx="645">
                  <c:v>199.00000000000023</c:v>
                </c:pt>
                <c:pt idx="646">
                  <c:v>199.00000000000023</c:v>
                </c:pt>
                <c:pt idx="647">
                  <c:v>199.00000000000023</c:v>
                </c:pt>
                <c:pt idx="648">
                  <c:v>199.00000000000023</c:v>
                </c:pt>
                <c:pt idx="649">
                  <c:v>199.00000000000023</c:v>
                </c:pt>
                <c:pt idx="650">
                  <c:v>202.50000000000023</c:v>
                </c:pt>
                <c:pt idx="651">
                  <c:v>202.50000000000023</c:v>
                </c:pt>
                <c:pt idx="652">
                  <c:v>202.50000000000023</c:v>
                </c:pt>
                <c:pt idx="653">
                  <c:v>202.50000000000023</c:v>
                </c:pt>
                <c:pt idx="654">
                  <c:v>202.50000000000023</c:v>
                </c:pt>
                <c:pt idx="655">
                  <c:v>200.50000000000023</c:v>
                </c:pt>
                <c:pt idx="656">
                  <c:v>200.50000000000023</c:v>
                </c:pt>
                <c:pt idx="657">
                  <c:v>202.70000000000027</c:v>
                </c:pt>
                <c:pt idx="658">
                  <c:v>202.70000000000027</c:v>
                </c:pt>
                <c:pt idx="659">
                  <c:v>202.70000000000027</c:v>
                </c:pt>
                <c:pt idx="660">
                  <c:v>202.70000000000027</c:v>
                </c:pt>
                <c:pt idx="661">
                  <c:v>235.00000000000023</c:v>
                </c:pt>
                <c:pt idx="662">
                  <c:v>235.00000000000023</c:v>
                </c:pt>
                <c:pt idx="663">
                  <c:v>235.00000000000023</c:v>
                </c:pt>
                <c:pt idx="664">
                  <c:v>235.00000000000023</c:v>
                </c:pt>
                <c:pt idx="665">
                  <c:v>235.00000000000023</c:v>
                </c:pt>
                <c:pt idx="666">
                  <c:v>209.10000000000025</c:v>
                </c:pt>
                <c:pt idx="667">
                  <c:v>209.10000000000025</c:v>
                </c:pt>
                <c:pt idx="668">
                  <c:v>209.10000000000025</c:v>
                </c:pt>
                <c:pt idx="669">
                  <c:v>209.10000000000025</c:v>
                </c:pt>
                <c:pt idx="670">
                  <c:v>209.10000000000025</c:v>
                </c:pt>
                <c:pt idx="671">
                  <c:v>217.9000000000002</c:v>
                </c:pt>
                <c:pt idx="672">
                  <c:v>217.9000000000002</c:v>
                </c:pt>
                <c:pt idx="673">
                  <c:v>217.9000000000002</c:v>
                </c:pt>
                <c:pt idx="674">
                  <c:v>217.9000000000002</c:v>
                </c:pt>
                <c:pt idx="675">
                  <c:v>217.9000000000002</c:v>
                </c:pt>
                <c:pt idx="676">
                  <c:v>189.70000000000027</c:v>
                </c:pt>
                <c:pt idx="677">
                  <c:v>189.70000000000027</c:v>
                </c:pt>
                <c:pt idx="678">
                  <c:v>189.70000000000027</c:v>
                </c:pt>
                <c:pt idx="679">
                  <c:v>189.70000000000027</c:v>
                </c:pt>
                <c:pt idx="680">
                  <c:v>189.70000000000027</c:v>
                </c:pt>
                <c:pt idx="681">
                  <c:v>210.70000000000027</c:v>
                </c:pt>
                <c:pt idx="682">
                  <c:v>210.70000000000027</c:v>
                </c:pt>
                <c:pt idx="683">
                  <c:v>210.70000000000027</c:v>
                </c:pt>
                <c:pt idx="684">
                  <c:v>210.70000000000027</c:v>
                </c:pt>
                <c:pt idx="685">
                  <c:v>210.70000000000027</c:v>
                </c:pt>
                <c:pt idx="686">
                  <c:v>230.00000000000023</c:v>
                </c:pt>
                <c:pt idx="687">
                  <c:v>230.00000000000023</c:v>
                </c:pt>
                <c:pt idx="688">
                  <c:v>230.00000000000023</c:v>
                </c:pt>
                <c:pt idx="689">
                  <c:v>230.00000000000023</c:v>
                </c:pt>
                <c:pt idx="690">
                  <c:v>230.00000000000023</c:v>
                </c:pt>
                <c:pt idx="691">
                  <c:v>206.20000000000027</c:v>
                </c:pt>
                <c:pt idx="692">
                  <c:v>206.20000000000027</c:v>
                </c:pt>
                <c:pt idx="693">
                  <c:v>206.20000000000027</c:v>
                </c:pt>
                <c:pt idx="694">
                  <c:v>206.20000000000027</c:v>
                </c:pt>
                <c:pt idx="695">
                  <c:v>206.20000000000027</c:v>
                </c:pt>
                <c:pt idx="696">
                  <c:v>192.60000000000025</c:v>
                </c:pt>
                <c:pt idx="697">
                  <c:v>192.60000000000025</c:v>
                </c:pt>
                <c:pt idx="698">
                  <c:v>192.60000000000025</c:v>
                </c:pt>
                <c:pt idx="699">
                  <c:v>192.60000000000025</c:v>
                </c:pt>
                <c:pt idx="700">
                  <c:v>192.60000000000025</c:v>
                </c:pt>
                <c:pt idx="701">
                  <c:v>165.60000000000025</c:v>
                </c:pt>
                <c:pt idx="702">
                  <c:v>165.60000000000025</c:v>
                </c:pt>
                <c:pt idx="703">
                  <c:v>165.60000000000025</c:v>
                </c:pt>
                <c:pt idx="704">
                  <c:v>165.60000000000025</c:v>
                </c:pt>
                <c:pt idx="705">
                  <c:v>165.60000000000025</c:v>
                </c:pt>
                <c:pt idx="706">
                  <c:v>146.00000000000023</c:v>
                </c:pt>
                <c:pt idx="707">
                  <c:v>146.00000000000023</c:v>
                </c:pt>
                <c:pt idx="708">
                  <c:v>146.00000000000023</c:v>
                </c:pt>
                <c:pt idx="709">
                  <c:v>146.00000000000023</c:v>
                </c:pt>
                <c:pt idx="710">
                  <c:v>146.00000000000023</c:v>
                </c:pt>
                <c:pt idx="711">
                  <c:v>135.4000000000002</c:v>
                </c:pt>
                <c:pt idx="712">
                  <c:v>135.4000000000002</c:v>
                </c:pt>
                <c:pt idx="713">
                  <c:v>135.4000000000002</c:v>
                </c:pt>
                <c:pt idx="714">
                  <c:v>135.4000000000002</c:v>
                </c:pt>
                <c:pt idx="715">
                  <c:v>128.20000000000016</c:v>
                </c:pt>
                <c:pt idx="716">
                  <c:v>128.20000000000016</c:v>
                </c:pt>
                <c:pt idx="717">
                  <c:v>128.20000000000016</c:v>
                </c:pt>
                <c:pt idx="718">
                  <c:v>128.20000000000016</c:v>
                </c:pt>
                <c:pt idx="719">
                  <c:v>128.20000000000016</c:v>
                </c:pt>
                <c:pt idx="720">
                  <c:v>125.60000000000014</c:v>
                </c:pt>
                <c:pt idx="721">
                  <c:v>125.60000000000014</c:v>
                </c:pt>
                <c:pt idx="722">
                  <c:v>125.60000000000014</c:v>
                </c:pt>
                <c:pt idx="723">
                  <c:v>125.60000000000014</c:v>
                </c:pt>
                <c:pt idx="724">
                  <c:v>125.60000000000014</c:v>
                </c:pt>
                <c:pt idx="725">
                  <c:v>121.40000000000009</c:v>
                </c:pt>
                <c:pt idx="726">
                  <c:v>121.40000000000009</c:v>
                </c:pt>
                <c:pt idx="727">
                  <c:v>121.40000000000009</c:v>
                </c:pt>
                <c:pt idx="728">
                  <c:v>121.40000000000009</c:v>
                </c:pt>
                <c:pt idx="729">
                  <c:v>121.40000000000009</c:v>
                </c:pt>
                <c:pt idx="730">
                  <c:v>131.90000000000009</c:v>
                </c:pt>
                <c:pt idx="731">
                  <c:v>131.90000000000009</c:v>
                </c:pt>
                <c:pt idx="732">
                  <c:v>131.90000000000009</c:v>
                </c:pt>
                <c:pt idx="733">
                  <c:v>131.90000000000009</c:v>
                </c:pt>
                <c:pt idx="734">
                  <c:v>133.70000000000005</c:v>
                </c:pt>
                <c:pt idx="735">
                  <c:v>133.70000000000005</c:v>
                </c:pt>
                <c:pt idx="736">
                  <c:v>133.70000000000005</c:v>
                </c:pt>
                <c:pt idx="737">
                  <c:v>133.70000000000005</c:v>
                </c:pt>
                <c:pt idx="738">
                  <c:v>133.70000000000005</c:v>
                </c:pt>
                <c:pt idx="739">
                  <c:v>133.70000000000005</c:v>
                </c:pt>
                <c:pt idx="740">
                  <c:v>133.70000000000005</c:v>
                </c:pt>
                <c:pt idx="741">
                  <c:v>137.70000000000005</c:v>
                </c:pt>
                <c:pt idx="742">
                  <c:v>137.70000000000005</c:v>
                </c:pt>
                <c:pt idx="743">
                  <c:v>137.70000000000005</c:v>
                </c:pt>
                <c:pt idx="744">
                  <c:v>137.70000000000005</c:v>
                </c:pt>
                <c:pt idx="745">
                  <c:v>129.90000000000009</c:v>
                </c:pt>
                <c:pt idx="746">
                  <c:v>129.90000000000009</c:v>
                </c:pt>
                <c:pt idx="747">
                  <c:v>129.90000000000009</c:v>
                </c:pt>
                <c:pt idx="748">
                  <c:v>129.90000000000009</c:v>
                </c:pt>
                <c:pt idx="749">
                  <c:v>129.90000000000009</c:v>
                </c:pt>
                <c:pt idx="750">
                  <c:v>133.70000000000005</c:v>
                </c:pt>
                <c:pt idx="751">
                  <c:v>133.70000000000005</c:v>
                </c:pt>
                <c:pt idx="752">
                  <c:v>133.70000000000005</c:v>
                </c:pt>
                <c:pt idx="753">
                  <c:v>133.70000000000005</c:v>
                </c:pt>
                <c:pt idx="754">
                  <c:v>133.70000000000005</c:v>
                </c:pt>
                <c:pt idx="755">
                  <c:v>137.70000000000005</c:v>
                </c:pt>
                <c:pt idx="756">
                  <c:v>137.70000000000005</c:v>
                </c:pt>
                <c:pt idx="757">
                  <c:v>137.70000000000005</c:v>
                </c:pt>
                <c:pt idx="758">
                  <c:v>137.70000000000005</c:v>
                </c:pt>
                <c:pt idx="759">
                  <c:v>137.70000000000005</c:v>
                </c:pt>
                <c:pt idx="760">
                  <c:v>141.30000000000007</c:v>
                </c:pt>
                <c:pt idx="761">
                  <c:v>141.30000000000007</c:v>
                </c:pt>
                <c:pt idx="762">
                  <c:v>141.30000000000007</c:v>
                </c:pt>
                <c:pt idx="763">
                  <c:v>141.30000000000007</c:v>
                </c:pt>
                <c:pt idx="764">
                  <c:v>146.00000000000011</c:v>
                </c:pt>
                <c:pt idx="765">
                  <c:v>146.00000000000011</c:v>
                </c:pt>
                <c:pt idx="766">
                  <c:v>146.00000000000011</c:v>
                </c:pt>
                <c:pt idx="767">
                  <c:v>146.00000000000011</c:v>
                </c:pt>
                <c:pt idx="768">
                  <c:v>146.00000000000011</c:v>
                </c:pt>
                <c:pt idx="769">
                  <c:v>131.20000000000005</c:v>
                </c:pt>
                <c:pt idx="770">
                  <c:v>131.20000000000005</c:v>
                </c:pt>
                <c:pt idx="771">
                  <c:v>131.20000000000005</c:v>
                </c:pt>
                <c:pt idx="772">
                  <c:v>131.20000000000005</c:v>
                </c:pt>
                <c:pt idx="773">
                  <c:v>131.20000000000005</c:v>
                </c:pt>
                <c:pt idx="774">
                  <c:v>142.70000000000005</c:v>
                </c:pt>
                <c:pt idx="775">
                  <c:v>142.70000000000005</c:v>
                </c:pt>
                <c:pt idx="776">
                  <c:v>142.70000000000005</c:v>
                </c:pt>
                <c:pt idx="777">
                  <c:v>142.70000000000005</c:v>
                </c:pt>
                <c:pt idx="778">
                  <c:v>129.30000000000007</c:v>
                </c:pt>
                <c:pt idx="779">
                  <c:v>129.30000000000007</c:v>
                </c:pt>
                <c:pt idx="780">
                  <c:v>129.30000000000007</c:v>
                </c:pt>
                <c:pt idx="781">
                  <c:v>129.30000000000007</c:v>
                </c:pt>
                <c:pt idx="782">
                  <c:v>129.30000000000007</c:v>
                </c:pt>
                <c:pt idx="783">
                  <c:v>116.70000000000005</c:v>
                </c:pt>
                <c:pt idx="784">
                  <c:v>116.70000000000005</c:v>
                </c:pt>
                <c:pt idx="785">
                  <c:v>116.70000000000005</c:v>
                </c:pt>
                <c:pt idx="786">
                  <c:v>116.70000000000005</c:v>
                </c:pt>
                <c:pt idx="787">
                  <c:v>116.70000000000005</c:v>
                </c:pt>
                <c:pt idx="788">
                  <c:v>122.60000000000002</c:v>
                </c:pt>
                <c:pt idx="789">
                  <c:v>122.60000000000002</c:v>
                </c:pt>
                <c:pt idx="790">
                  <c:v>122.60000000000002</c:v>
                </c:pt>
                <c:pt idx="791">
                  <c:v>122.60000000000002</c:v>
                </c:pt>
                <c:pt idx="792">
                  <c:v>143.10000000000002</c:v>
                </c:pt>
                <c:pt idx="793">
                  <c:v>143.10000000000002</c:v>
                </c:pt>
                <c:pt idx="794">
                  <c:v>143.10000000000002</c:v>
                </c:pt>
                <c:pt idx="795">
                  <c:v>143.10000000000002</c:v>
                </c:pt>
                <c:pt idx="796">
                  <c:v>143.10000000000002</c:v>
                </c:pt>
                <c:pt idx="797">
                  <c:v>148.5</c:v>
                </c:pt>
                <c:pt idx="798">
                  <c:v>148.5</c:v>
                </c:pt>
                <c:pt idx="799">
                  <c:v>148.5</c:v>
                </c:pt>
                <c:pt idx="800">
                  <c:v>148.5</c:v>
                </c:pt>
                <c:pt idx="801">
                  <c:v>148.5</c:v>
                </c:pt>
                <c:pt idx="802">
                  <c:v>164.70000000000005</c:v>
                </c:pt>
                <c:pt idx="803">
                  <c:v>164.70000000000005</c:v>
                </c:pt>
                <c:pt idx="804">
                  <c:v>164.70000000000005</c:v>
                </c:pt>
                <c:pt idx="805">
                  <c:v>164.70000000000005</c:v>
                </c:pt>
                <c:pt idx="806">
                  <c:v>153.70000000000005</c:v>
                </c:pt>
                <c:pt idx="807">
                  <c:v>153.70000000000005</c:v>
                </c:pt>
                <c:pt idx="808">
                  <c:v>153.70000000000005</c:v>
                </c:pt>
                <c:pt idx="809">
                  <c:v>153.70000000000005</c:v>
                </c:pt>
                <c:pt idx="810">
                  <c:v>150.10000000000002</c:v>
                </c:pt>
                <c:pt idx="811">
                  <c:v>150.10000000000002</c:v>
                </c:pt>
                <c:pt idx="812">
                  <c:v>150.10000000000002</c:v>
                </c:pt>
                <c:pt idx="813">
                  <c:v>150.10000000000002</c:v>
                </c:pt>
                <c:pt idx="814">
                  <c:v>150.10000000000002</c:v>
                </c:pt>
                <c:pt idx="815">
                  <c:v>150.10000000000002</c:v>
                </c:pt>
                <c:pt idx="816">
                  <c:v>150.10000000000002</c:v>
                </c:pt>
                <c:pt idx="817">
                  <c:v>150.10000000000002</c:v>
                </c:pt>
                <c:pt idx="818">
                  <c:v>150.10000000000002</c:v>
                </c:pt>
                <c:pt idx="819">
                  <c:v>150.10000000000002</c:v>
                </c:pt>
                <c:pt idx="820">
                  <c:v>155.89999999999998</c:v>
                </c:pt>
                <c:pt idx="821">
                  <c:v>155.89999999999998</c:v>
                </c:pt>
                <c:pt idx="822">
                  <c:v>155.89999999999998</c:v>
                </c:pt>
                <c:pt idx="823">
                  <c:v>155.89999999999998</c:v>
                </c:pt>
                <c:pt idx="824">
                  <c:v>155.89999999999998</c:v>
                </c:pt>
                <c:pt idx="825">
                  <c:v>138</c:v>
                </c:pt>
                <c:pt idx="826">
                  <c:v>138</c:v>
                </c:pt>
                <c:pt idx="827">
                  <c:v>138</c:v>
                </c:pt>
                <c:pt idx="828">
                  <c:v>138</c:v>
                </c:pt>
                <c:pt idx="829">
                  <c:v>138</c:v>
                </c:pt>
                <c:pt idx="830">
                  <c:v>142</c:v>
                </c:pt>
                <c:pt idx="831">
                  <c:v>142</c:v>
                </c:pt>
                <c:pt idx="832">
                  <c:v>142</c:v>
                </c:pt>
                <c:pt idx="833">
                  <c:v>142</c:v>
                </c:pt>
                <c:pt idx="834">
                  <c:v>142</c:v>
                </c:pt>
                <c:pt idx="835">
                  <c:v>147.39999999999998</c:v>
                </c:pt>
                <c:pt idx="836">
                  <c:v>147.39999999999998</c:v>
                </c:pt>
                <c:pt idx="837">
                  <c:v>147.39999999999998</c:v>
                </c:pt>
                <c:pt idx="838">
                  <c:v>147.39999999999998</c:v>
                </c:pt>
                <c:pt idx="839">
                  <c:v>147.39999999999998</c:v>
                </c:pt>
                <c:pt idx="840">
                  <c:v>156.10000000000002</c:v>
                </c:pt>
                <c:pt idx="841">
                  <c:v>156.10000000000002</c:v>
                </c:pt>
                <c:pt idx="842">
                  <c:v>156.10000000000002</c:v>
                </c:pt>
                <c:pt idx="843">
                  <c:v>156.10000000000002</c:v>
                </c:pt>
                <c:pt idx="844">
                  <c:v>156.10000000000002</c:v>
                </c:pt>
                <c:pt idx="845">
                  <c:v>159</c:v>
                </c:pt>
                <c:pt idx="846">
                  <c:v>159</c:v>
                </c:pt>
                <c:pt idx="847">
                  <c:v>159</c:v>
                </c:pt>
                <c:pt idx="848">
                  <c:v>159</c:v>
                </c:pt>
                <c:pt idx="849">
                  <c:v>169</c:v>
                </c:pt>
                <c:pt idx="850">
                  <c:v>169</c:v>
                </c:pt>
                <c:pt idx="851">
                  <c:v>169</c:v>
                </c:pt>
                <c:pt idx="852">
                  <c:v>169</c:v>
                </c:pt>
                <c:pt idx="853">
                  <c:v>169</c:v>
                </c:pt>
                <c:pt idx="854">
                  <c:v>187</c:v>
                </c:pt>
                <c:pt idx="855">
                  <c:v>187</c:v>
                </c:pt>
                <c:pt idx="856">
                  <c:v>187</c:v>
                </c:pt>
                <c:pt idx="857">
                  <c:v>187</c:v>
                </c:pt>
                <c:pt idx="858">
                  <c:v>187</c:v>
                </c:pt>
                <c:pt idx="859">
                  <c:v>189</c:v>
                </c:pt>
                <c:pt idx="860">
                  <c:v>189</c:v>
                </c:pt>
                <c:pt idx="861">
                  <c:v>189</c:v>
                </c:pt>
                <c:pt idx="862">
                  <c:v>189</c:v>
                </c:pt>
                <c:pt idx="863">
                  <c:v>189</c:v>
                </c:pt>
                <c:pt idx="864">
                  <c:v>192</c:v>
                </c:pt>
                <c:pt idx="865">
                  <c:v>192</c:v>
                </c:pt>
                <c:pt idx="866">
                  <c:v>192</c:v>
                </c:pt>
                <c:pt idx="867">
                  <c:v>192</c:v>
                </c:pt>
                <c:pt idx="868">
                  <c:v>192</c:v>
                </c:pt>
                <c:pt idx="869">
                  <c:v>173</c:v>
                </c:pt>
                <c:pt idx="870">
                  <c:v>173</c:v>
                </c:pt>
                <c:pt idx="871">
                  <c:v>173</c:v>
                </c:pt>
                <c:pt idx="872">
                  <c:v>173</c:v>
                </c:pt>
                <c:pt idx="873">
                  <c:v>173</c:v>
                </c:pt>
                <c:pt idx="874">
                  <c:v>169</c:v>
                </c:pt>
                <c:pt idx="875">
                  <c:v>169</c:v>
                </c:pt>
                <c:pt idx="876">
                  <c:v>169</c:v>
                </c:pt>
                <c:pt idx="877">
                  <c:v>169</c:v>
                </c:pt>
                <c:pt idx="878">
                  <c:v>169</c:v>
                </c:pt>
                <c:pt idx="879">
                  <c:v>168</c:v>
                </c:pt>
                <c:pt idx="880">
                  <c:v>168</c:v>
                </c:pt>
                <c:pt idx="881">
                  <c:v>168</c:v>
                </c:pt>
                <c:pt idx="882">
                  <c:v>168</c:v>
                </c:pt>
                <c:pt idx="883">
                  <c:v>168</c:v>
                </c:pt>
                <c:pt idx="884">
                  <c:v>160</c:v>
                </c:pt>
                <c:pt idx="885">
                  <c:v>160</c:v>
                </c:pt>
                <c:pt idx="886">
                  <c:v>160</c:v>
                </c:pt>
                <c:pt idx="887">
                  <c:v>160</c:v>
                </c:pt>
                <c:pt idx="888">
                  <c:v>160</c:v>
                </c:pt>
                <c:pt idx="889">
                  <c:v>152</c:v>
                </c:pt>
                <c:pt idx="890">
                  <c:v>152</c:v>
                </c:pt>
                <c:pt idx="891">
                  <c:v>152</c:v>
                </c:pt>
                <c:pt idx="892">
                  <c:v>152</c:v>
                </c:pt>
                <c:pt idx="893">
                  <c:v>152</c:v>
                </c:pt>
                <c:pt idx="894">
                  <c:v>164</c:v>
                </c:pt>
                <c:pt idx="895">
                  <c:v>164</c:v>
                </c:pt>
                <c:pt idx="896">
                  <c:v>164</c:v>
                </c:pt>
                <c:pt idx="897">
                  <c:v>164</c:v>
                </c:pt>
                <c:pt idx="898">
                  <c:v>164</c:v>
                </c:pt>
                <c:pt idx="899">
                  <c:v>163</c:v>
                </c:pt>
                <c:pt idx="900">
                  <c:v>163</c:v>
                </c:pt>
                <c:pt idx="901">
                  <c:v>163</c:v>
                </c:pt>
                <c:pt idx="902">
                  <c:v>157</c:v>
                </c:pt>
                <c:pt idx="903">
                  <c:v>157</c:v>
                </c:pt>
                <c:pt idx="904">
                  <c:v>157</c:v>
                </c:pt>
                <c:pt idx="905">
                  <c:v>157</c:v>
                </c:pt>
                <c:pt idx="906">
                  <c:v>162</c:v>
                </c:pt>
                <c:pt idx="907">
                  <c:v>162</c:v>
                </c:pt>
                <c:pt idx="908">
                  <c:v>162</c:v>
                </c:pt>
                <c:pt idx="909">
                  <c:v>162</c:v>
                </c:pt>
                <c:pt idx="910">
                  <c:v>162</c:v>
                </c:pt>
                <c:pt idx="911">
                  <c:v>155</c:v>
                </c:pt>
                <c:pt idx="912">
                  <c:v>155</c:v>
                </c:pt>
                <c:pt idx="913">
                  <c:v>155</c:v>
                </c:pt>
                <c:pt idx="914">
                  <c:v>155</c:v>
                </c:pt>
                <c:pt idx="915">
                  <c:v>155</c:v>
                </c:pt>
                <c:pt idx="916">
                  <c:v>181</c:v>
                </c:pt>
                <c:pt idx="917">
                  <c:v>181</c:v>
                </c:pt>
                <c:pt idx="918">
                  <c:v>181</c:v>
                </c:pt>
                <c:pt idx="919">
                  <c:v>181</c:v>
                </c:pt>
                <c:pt idx="920">
                  <c:v>181</c:v>
                </c:pt>
                <c:pt idx="921">
                  <c:v>184</c:v>
                </c:pt>
                <c:pt idx="922">
                  <c:v>184</c:v>
                </c:pt>
                <c:pt idx="923">
                  <c:v>184</c:v>
                </c:pt>
                <c:pt idx="924">
                  <c:v>184</c:v>
                </c:pt>
                <c:pt idx="925">
                  <c:v>184</c:v>
                </c:pt>
                <c:pt idx="926">
                  <c:v>179</c:v>
                </c:pt>
                <c:pt idx="927">
                  <c:v>179</c:v>
                </c:pt>
                <c:pt idx="928">
                  <c:v>179</c:v>
                </c:pt>
                <c:pt idx="929">
                  <c:v>179</c:v>
                </c:pt>
                <c:pt idx="930">
                  <c:v>192</c:v>
                </c:pt>
                <c:pt idx="931">
                  <c:v>192</c:v>
                </c:pt>
                <c:pt idx="932">
                  <c:v>192</c:v>
                </c:pt>
                <c:pt idx="933">
                  <c:v>192</c:v>
                </c:pt>
                <c:pt idx="934">
                  <c:v>192</c:v>
                </c:pt>
                <c:pt idx="935">
                  <c:v>210</c:v>
                </c:pt>
                <c:pt idx="936">
                  <c:v>210</c:v>
                </c:pt>
                <c:pt idx="937">
                  <c:v>210</c:v>
                </c:pt>
                <c:pt idx="938">
                  <c:v>210</c:v>
                </c:pt>
                <c:pt idx="939">
                  <c:v>210</c:v>
                </c:pt>
                <c:pt idx="940">
                  <c:v>188</c:v>
                </c:pt>
                <c:pt idx="941">
                  <c:v>188</c:v>
                </c:pt>
                <c:pt idx="942">
                  <c:v>188</c:v>
                </c:pt>
                <c:pt idx="943">
                  <c:v>188</c:v>
                </c:pt>
                <c:pt idx="944">
                  <c:v>188</c:v>
                </c:pt>
                <c:pt idx="945">
                  <c:v>197</c:v>
                </c:pt>
                <c:pt idx="946">
                  <c:v>197</c:v>
                </c:pt>
                <c:pt idx="947">
                  <c:v>197</c:v>
                </c:pt>
                <c:pt idx="948">
                  <c:v>197</c:v>
                </c:pt>
                <c:pt idx="949">
                  <c:v>197</c:v>
                </c:pt>
                <c:pt idx="950">
                  <c:v>207</c:v>
                </c:pt>
                <c:pt idx="951">
                  <c:v>207</c:v>
                </c:pt>
                <c:pt idx="952">
                  <c:v>207</c:v>
                </c:pt>
                <c:pt idx="953">
                  <c:v>207</c:v>
                </c:pt>
                <c:pt idx="954">
                  <c:v>207</c:v>
                </c:pt>
                <c:pt idx="955">
                  <c:v>216</c:v>
                </c:pt>
                <c:pt idx="956">
                  <c:v>216</c:v>
                </c:pt>
                <c:pt idx="957">
                  <c:v>216</c:v>
                </c:pt>
                <c:pt idx="958">
                  <c:v>216</c:v>
                </c:pt>
                <c:pt idx="959">
                  <c:v>209</c:v>
                </c:pt>
                <c:pt idx="960">
                  <c:v>209</c:v>
                </c:pt>
                <c:pt idx="961">
                  <c:v>209</c:v>
                </c:pt>
                <c:pt idx="962">
                  <c:v>209</c:v>
                </c:pt>
                <c:pt idx="963">
                  <c:v>209</c:v>
                </c:pt>
                <c:pt idx="964">
                  <c:v>208</c:v>
                </c:pt>
                <c:pt idx="965">
                  <c:v>208</c:v>
                </c:pt>
                <c:pt idx="966">
                  <c:v>208</c:v>
                </c:pt>
                <c:pt idx="967">
                  <c:v>208</c:v>
                </c:pt>
                <c:pt idx="968">
                  <c:v>208</c:v>
                </c:pt>
                <c:pt idx="969">
                  <c:v>226</c:v>
                </c:pt>
                <c:pt idx="970">
                  <c:v>226</c:v>
                </c:pt>
                <c:pt idx="971">
                  <c:v>226</c:v>
                </c:pt>
                <c:pt idx="972">
                  <c:v>226</c:v>
                </c:pt>
                <c:pt idx="973">
                  <c:v>226</c:v>
                </c:pt>
                <c:pt idx="974">
                  <c:v>232</c:v>
                </c:pt>
                <c:pt idx="975">
                  <c:v>232</c:v>
                </c:pt>
                <c:pt idx="976">
                  <c:v>232</c:v>
                </c:pt>
                <c:pt idx="977">
                  <c:v>232</c:v>
                </c:pt>
                <c:pt idx="978">
                  <c:v>241</c:v>
                </c:pt>
                <c:pt idx="979">
                  <c:v>241</c:v>
                </c:pt>
                <c:pt idx="980">
                  <c:v>241</c:v>
                </c:pt>
                <c:pt idx="981">
                  <c:v>241</c:v>
                </c:pt>
                <c:pt idx="982">
                  <c:v>241</c:v>
                </c:pt>
                <c:pt idx="983">
                  <c:v>241</c:v>
                </c:pt>
                <c:pt idx="984">
                  <c:v>223</c:v>
                </c:pt>
                <c:pt idx="985">
                  <c:v>223</c:v>
                </c:pt>
                <c:pt idx="986">
                  <c:v>223</c:v>
                </c:pt>
                <c:pt idx="987">
                  <c:v>223</c:v>
                </c:pt>
                <c:pt idx="988">
                  <c:v>228</c:v>
                </c:pt>
                <c:pt idx="989">
                  <c:v>228</c:v>
                </c:pt>
                <c:pt idx="990">
                  <c:v>228</c:v>
                </c:pt>
                <c:pt idx="991">
                  <c:v>228</c:v>
                </c:pt>
                <c:pt idx="992">
                  <c:v>228</c:v>
                </c:pt>
                <c:pt idx="993">
                  <c:v>227</c:v>
                </c:pt>
                <c:pt idx="994">
                  <c:v>227</c:v>
                </c:pt>
                <c:pt idx="995">
                  <c:v>227</c:v>
                </c:pt>
                <c:pt idx="996">
                  <c:v>227</c:v>
                </c:pt>
                <c:pt idx="997">
                  <c:v>227</c:v>
                </c:pt>
                <c:pt idx="998">
                  <c:v>229</c:v>
                </c:pt>
                <c:pt idx="999">
                  <c:v>229</c:v>
                </c:pt>
                <c:pt idx="1000">
                  <c:v>229</c:v>
                </c:pt>
                <c:pt idx="1001">
                  <c:v>229</c:v>
                </c:pt>
                <c:pt idx="1002">
                  <c:v>229</c:v>
                </c:pt>
                <c:pt idx="1003">
                  <c:v>232</c:v>
                </c:pt>
                <c:pt idx="1004">
                  <c:v>232</c:v>
                </c:pt>
                <c:pt idx="1005">
                  <c:v>232</c:v>
                </c:pt>
                <c:pt idx="1006">
                  <c:v>232</c:v>
                </c:pt>
                <c:pt idx="1007">
                  <c:v>232</c:v>
                </c:pt>
                <c:pt idx="1008">
                  <c:v>221</c:v>
                </c:pt>
                <c:pt idx="1009">
                  <c:v>221</c:v>
                </c:pt>
                <c:pt idx="1010">
                  <c:v>221</c:v>
                </c:pt>
                <c:pt idx="1011">
                  <c:v>221</c:v>
                </c:pt>
                <c:pt idx="1012">
                  <c:v>221</c:v>
                </c:pt>
                <c:pt idx="1013">
                  <c:v>214</c:v>
                </c:pt>
                <c:pt idx="1014">
                  <c:v>214</c:v>
                </c:pt>
                <c:pt idx="1015">
                  <c:v>214</c:v>
                </c:pt>
                <c:pt idx="1016">
                  <c:v>214</c:v>
                </c:pt>
                <c:pt idx="1017">
                  <c:v>214</c:v>
                </c:pt>
                <c:pt idx="1018">
                  <c:v>225</c:v>
                </c:pt>
                <c:pt idx="1019">
                  <c:v>225</c:v>
                </c:pt>
                <c:pt idx="1020">
                  <c:v>225</c:v>
                </c:pt>
                <c:pt idx="1021">
                  <c:v>225</c:v>
                </c:pt>
                <c:pt idx="1022">
                  <c:v>226</c:v>
                </c:pt>
                <c:pt idx="1023">
                  <c:v>226</c:v>
                </c:pt>
                <c:pt idx="1024">
                  <c:v>226</c:v>
                </c:pt>
                <c:pt idx="1025">
                  <c:v>226</c:v>
                </c:pt>
                <c:pt idx="1026">
                  <c:v>226</c:v>
                </c:pt>
                <c:pt idx="1027">
                  <c:v>226</c:v>
                </c:pt>
                <c:pt idx="1028">
                  <c:v>226</c:v>
                </c:pt>
                <c:pt idx="1029">
                  <c:v>226</c:v>
                </c:pt>
                <c:pt idx="1030">
                  <c:v>226</c:v>
                </c:pt>
                <c:pt idx="1031">
                  <c:v>226</c:v>
                </c:pt>
                <c:pt idx="1032">
                  <c:v>221</c:v>
                </c:pt>
                <c:pt idx="1033">
                  <c:v>221</c:v>
                </c:pt>
                <c:pt idx="1034">
                  <c:v>221</c:v>
                </c:pt>
                <c:pt idx="1035">
                  <c:v>221</c:v>
                </c:pt>
                <c:pt idx="1036">
                  <c:v>211</c:v>
                </c:pt>
                <c:pt idx="1037">
                  <c:v>211</c:v>
                </c:pt>
                <c:pt idx="1038">
                  <c:v>211</c:v>
                </c:pt>
                <c:pt idx="1039">
                  <c:v>211</c:v>
                </c:pt>
                <c:pt idx="1040">
                  <c:v>211</c:v>
                </c:pt>
                <c:pt idx="1041">
                  <c:v>218</c:v>
                </c:pt>
                <c:pt idx="1042">
                  <c:v>218</c:v>
                </c:pt>
                <c:pt idx="1043">
                  <c:v>218</c:v>
                </c:pt>
                <c:pt idx="1044">
                  <c:v>218</c:v>
                </c:pt>
                <c:pt idx="1045">
                  <c:v>218</c:v>
                </c:pt>
                <c:pt idx="1046">
                  <c:v>208</c:v>
                </c:pt>
                <c:pt idx="1047">
                  <c:v>208</c:v>
                </c:pt>
                <c:pt idx="1048">
                  <c:v>208</c:v>
                </c:pt>
                <c:pt idx="1049">
                  <c:v>208</c:v>
                </c:pt>
                <c:pt idx="1050">
                  <c:v>201</c:v>
                </c:pt>
                <c:pt idx="1051">
                  <c:v>201</c:v>
                </c:pt>
                <c:pt idx="1052">
                  <c:v>201</c:v>
                </c:pt>
                <c:pt idx="1053">
                  <c:v>201</c:v>
                </c:pt>
                <c:pt idx="1054">
                  <c:v>201</c:v>
                </c:pt>
                <c:pt idx="1055">
                  <c:v>201</c:v>
                </c:pt>
                <c:pt idx="1056">
                  <c:v>201</c:v>
                </c:pt>
                <c:pt idx="1057">
                  <c:v>201</c:v>
                </c:pt>
                <c:pt idx="1058">
                  <c:v>201</c:v>
                </c:pt>
                <c:pt idx="1059">
                  <c:v>207</c:v>
                </c:pt>
                <c:pt idx="1060">
                  <c:v>207</c:v>
                </c:pt>
                <c:pt idx="1061">
                  <c:v>207</c:v>
                </c:pt>
                <c:pt idx="1062">
                  <c:v>207</c:v>
                </c:pt>
                <c:pt idx="1063">
                  <c:v>207</c:v>
                </c:pt>
                <c:pt idx="1064">
                  <c:v>202</c:v>
                </c:pt>
                <c:pt idx="1065">
                  <c:v>202</c:v>
                </c:pt>
                <c:pt idx="1066">
                  <c:v>202</c:v>
                </c:pt>
                <c:pt idx="1067">
                  <c:v>202</c:v>
                </c:pt>
                <c:pt idx="1068">
                  <c:v>202</c:v>
                </c:pt>
                <c:pt idx="1069">
                  <c:v>191</c:v>
                </c:pt>
                <c:pt idx="1070">
                  <c:v>191</c:v>
                </c:pt>
                <c:pt idx="1071">
                  <c:v>191</c:v>
                </c:pt>
                <c:pt idx="1072">
                  <c:v>191</c:v>
                </c:pt>
                <c:pt idx="1073">
                  <c:v>191</c:v>
                </c:pt>
                <c:pt idx="1074">
                  <c:v>201</c:v>
                </c:pt>
                <c:pt idx="1075">
                  <c:v>201</c:v>
                </c:pt>
                <c:pt idx="1076">
                  <c:v>201</c:v>
                </c:pt>
                <c:pt idx="1077">
                  <c:v>201</c:v>
                </c:pt>
                <c:pt idx="1078">
                  <c:v>201</c:v>
                </c:pt>
                <c:pt idx="1079">
                  <c:v>193</c:v>
                </c:pt>
                <c:pt idx="1080">
                  <c:v>193</c:v>
                </c:pt>
                <c:pt idx="1081">
                  <c:v>193</c:v>
                </c:pt>
                <c:pt idx="1082">
                  <c:v>193</c:v>
                </c:pt>
                <c:pt idx="1083">
                  <c:v>193</c:v>
                </c:pt>
                <c:pt idx="1084">
                  <c:v>165</c:v>
                </c:pt>
                <c:pt idx="1085">
                  <c:v>165</c:v>
                </c:pt>
                <c:pt idx="1086">
                  <c:v>165</c:v>
                </c:pt>
                <c:pt idx="1087">
                  <c:v>165</c:v>
                </c:pt>
                <c:pt idx="1088">
                  <c:v>165</c:v>
                </c:pt>
                <c:pt idx="1089">
                  <c:v>193</c:v>
                </c:pt>
                <c:pt idx="1090">
                  <c:v>193</c:v>
                </c:pt>
                <c:pt idx="1091">
                  <c:v>193</c:v>
                </c:pt>
                <c:pt idx="1092">
                  <c:v>193</c:v>
                </c:pt>
                <c:pt idx="1093">
                  <c:v>193</c:v>
                </c:pt>
                <c:pt idx="1094">
                  <c:v>183</c:v>
                </c:pt>
                <c:pt idx="1095">
                  <c:v>183</c:v>
                </c:pt>
                <c:pt idx="1096">
                  <c:v>183</c:v>
                </c:pt>
                <c:pt idx="1097">
                  <c:v>183</c:v>
                </c:pt>
                <c:pt idx="1098">
                  <c:v>175</c:v>
                </c:pt>
                <c:pt idx="1099">
                  <c:v>175</c:v>
                </c:pt>
                <c:pt idx="1100">
                  <c:v>175</c:v>
                </c:pt>
                <c:pt idx="1101">
                  <c:v>175</c:v>
                </c:pt>
                <c:pt idx="1102">
                  <c:v>175</c:v>
                </c:pt>
                <c:pt idx="1103">
                  <c:v>168</c:v>
                </c:pt>
                <c:pt idx="1104">
                  <c:v>168</c:v>
                </c:pt>
                <c:pt idx="1105">
                  <c:v>168</c:v>
                </c:pt>
                <c:pt idx="1106">
                  <c:v>168</c:v>
                </c:pt>
                <c:pt idx="1107">
                  <c:v>168</c:v>
                </c:pt>
                <c:pt idx="1108">
                  <c:v>156</c:v>
                </c:pt>
                <c:pt idx="1109">
                  <c:v>156</c:v>
                </c:pt>
                <c:pt idx="1110">
                  <c:v>156</c:v>
                </c:pt>
                <c:pt idx="1111">
                  <c:v>156</c:v>
                </c:pt>
                <c:pt idx="1112">
                  <c:v>156</c:v>
                </c:pt>
                <c:pt idx="1113">
                  <c:v>179</c:v>
                </c:pt>
                <c:pt idx="1114">
                  <c:v>179</c:v>
                </c:pt>
                <c:pt idx="1115">
                  <c:v>179</c:v>
                </c:pt>
                <c:pt idx="1116">
                  <c:v>179</c:v>
                </c:pt>
                <c:pt idx="1117">
                  <c:v>179</c:v>
                </c:pt>
                <c:pt idx="1118">
                  <c:v>178</c:v>
                </c:pt>
                <c:pt idx="1119">
                  <c:v>178</c:v>
                </c:pt>
                <c:pt idx="1120">
                  <c:v>178</c:v>
                </c:pt>
                <c:pt idx="1121">
                  <c:v>178</c:v>
                </c:pt>
                <c:pt idx="1122">
                  <c:v>178</c:v>
                </c:pt>
                <c:pt idx="1123">
                  <c:v>185</c:v>
                </c:pt>
                <c:pt idx="1124">
                  <c:v>185</c:v>
                </c:pt>
                <c:pt idx="1125">
                  <c:v>185</c:v>
                </c:pt>
                <c:pt idx="1126">
                  <c:v>185</c:v>
                </c:pt>
                <c:pt idx="1127">
                  <c:v>185</c:v>
                </c:pt>
                <c:pt idx="1128">
                  <c:v>182</c:v>
                </c:pt>
                <c:pt idx="1129">
                  <c:v>182</c:v>
                </c:pt>
                <c:pt idx="1130">
                  <c:v>182</c:v>
                </c:pt>
                <c:pt idx="1131">
                  <c:v>182</c:v>
                </c:pt>
                <c:pt idx="1132">
                  <c:v>182</c:v>
                </c:pt>
                <c:pt idx="1133">
                  <c:v>227</c:v>
                </c:pt>
                <c:pt idx="1134">
                  <c:v>227</c:v>
                </c:pt>
                <c:pt idx="1135">
                  <c:v>227</c:v>
                </c:pt>
                <c:pt idx="1136">
                  <c:v>227</c:v>
                </c:pt>
                <c:pt idx="1137">
                  <c:v>227</c:v>
                </c:pt>
                <c:pt idx="1138">
                  <c:v>251</c:v>
                </c:pt>
                <c:pt idx="1139">
                  <c:v>251</c:v>
                </c:pt>
                <c:pt idx="1140">
                  <c:v>251</c:v>
                </c:pt>
                <c:pt idx="1141">
                  <c:v>251</c:v>
                </c:pt>
                <c:pt idx="1142">
                  <c:v>251</c:v>
                </c:pt>
                <c:pt idx="1143">
                  <c:v>247</c:v>
                </c:pt>
                <c:pt idx="1144">
                  <c:v>247</c:v>
                </c:pt>
                <c:pt idx="1145">
                  <c:v>247</c:v>
                </c:pt>
                <c:pt idx="1146">
                  <c:v>227</c:v>
                </c:pt>
                <c:pt idx="1147">
                  <c:v>227</c:v>
                </c:pt>
                <c:pt idx="1148">
                  <c:v>227</c:v>
                </c:pt>
                <c:pt idx="1149">
                  <c:v>227</c:v>
                </c:pt>
                <c:pt idx="1150">
                  <c:v>212</c:v>
                </c:pt>
                <c:pt idx="1151">
                  <c:v>212</c:v>
                </c:pt>
                <c:pt idx="1152">
                  <c:v>212</c:v>
                </c:pt>
                <c:pt idx="1153">
                  <c:v>212</c:v>
                </c:pt>
                <c:pt idx="1154">
                  <c:v>212</c:v>
                </c:pt>
                <c:pt idx="1155">
                  <c:v>203</c:v>
                </c:pt>
                <c:pt idx="1156">
                  <c:v>203</c:v>
                </c:pt>
                <c:pt idx="1157">
                  <c:v>203</c:v>
                </c:pt>
                <c:pt idx="1158">
                  <c:v>203</c:v>
                </c:pt>
                <c:pt idx="1159">
                  <c:v>203</c:v>
                </c:pt>
                <c:pt idx="1160">
                  <c:v>198</c:v>
                </c:pt>
                <c:pt idx="1161">
                  <c:v>198</c:v>
                </c:pt>
                <c:pt idx="1162">
                  <c:v>198</c:v>
                </c:pt>
                <c:pt idx="1163">
                  <c:v>198</c:v>
                </c:pt>
                <c:pt idx="1164">
                  <c:v>198</c:v>
                </c:pt>
                <c:pt idx="1165">
                  <c:v>100</c:v>
                </c:pt>
                <c:pt idx="1166">
                  <c:v>100</c:v>
                </c:pt>
                <c:pt idx="1167">
                  <c:v>100</c:v>
                </c:pt>
                <c:pt idx="1168">
                  <c:v>100</c:v>
                </c:pt>
                <c:pt idx="1169">
                  <c:v>100</c:v>
                </c:pt>
                <c:pt idx="1170">
                  <c:v>102</c:v>
                </c:pt>
                <c:pt idx="1171">
                  <c:v>102</c:v>
                </c:pt>
                <c:pt idx="1172">
                  <c:v>102</c:v>
                </c:pt>
                <c:pt idx="1173">
                  <c:v>102</c:v>
                </c:pt>
                <c:pt idx="1174">
                  <c:v>102</c:v>
                </c:pt>
                <c:pt idx="1175">
                  <c:v>109</c:v>
                </c:pt>
                <c:pt idx="1176">
                  <c:v>109</c:v>
                </c:pt>
                <c:pt idx="1177">
                  <c:v>109</c:v>
                </c:pt>
                <c:pt idx="1178">
                  <c:v>109</c:v>
                </c:pt>
                <c:pt idx="1179">
                  <c:v>107</c:v>
                </c:pt>
                <c:pt idx="1180">
                  <c:v>107</c:v>
                </c:pt>
                <c:pt idx="1181">
                  <c:v>107</c:v>
                </c:pt>
                <c:pt idx="1182">
                  <c:v>107</c:v>
                </c:pt>
                <c:pt idx="1183">
                  <c:v>107</c:v>
                </c:pt>
                <c:pt idx="1184">
                  <c:v>117</c:v>
                </c:pt>
                <c:pt idx="1185">
                  <c:v>117</c:v>
                </c:pt>
                <c:pt idx="1186">
                  <c:v>117</c:v>
                </c:pt>
                <c:pt idx="1187">
                  <c:v>117</c:v>
                </c:pt>
                <c:pt idx="1188">
                  <c:v>117</c:v>
                </c:pt>
                <c:pt idx="1189">
                  <c:v>117</c:v>
                </c:pt>
                <c:pt idx="1190">
                  <c:v>117</c:v>
                </c:pt>
                <c:pt idx="1191">
                  <c:v>117</c:v>
                </c:pt>
                <c:pt idx="1192">
                  <c:v>117</c:v>
                </c:pt>
                <c:pt idx="1193">
                  <c:v>117</c:v>
                </c:pt>
                <c:pt idx="1194">
                  <c:v>135</c:v>
                </c:pt>
                <c:pt idx="1195">
                  <c:v>135</c:v>
                </c:pt>
                <c:pt idx="1196">
                  <c:v>135</c:v>
                </c:pt>
                <c:pt idx="1197">
                  <c:v>135</c:v>
                </c:pt>
                <c:pt idx="1198">
                  <c:v>135</c:v>
                </c:pt>
                <c:pt idx="1199">
                  <c:v>151</c:v>
                </c:pt>
                <c:pt idx="1200">
                  <c:v>151</c:v>
                </c:pt>
                <c:pt idx="1201">
                  <c:v>151</c:v>
                </c:pt>
                <c:pt idx="1202">
                  <c:v>151</c:v>
                </c:pt>
                <c:pt idx="1203">
                  <c:v>145</c:v>
                </c:pt>
                <c:pt idx="1204">
                  <c:v>145</c:v>
                </c:pt>
                <c:pt idx="1205">
                  <c:v>145</c:v>
                </c:pt>
                <c:pt idx="1206">
                  <c:v>145</c:v>
                </c:pt>
                <c:pt idx="1207">
                  <c:v>145</c:v>
                </c:pt>
                <c:pt idx="1208">
                  <c:v>128</c:v>
                </c:pt>
                <c:pt idx="1209">
                  <c:v>128</c:v>
                </c:pt>
                <c:pt idx="1210">
                  <c:v>128</c:v>
                </c:pt>
                <c:pt idx="1211">
                  <c:v>128</c:v>
                </c:pt>
                <c:pt idx="1212">
                  <c:v>128</c:v>
                </c:pt>
                <c:pt idx="1213">
                  <c:v>111</c:v>
                </c:pt>
                <c:pt idx="1214">
                  <c:v>111</c:v>
                </c:pt>
                <c:pt idx="1215">
                  <c:v>111</c:v>
                </c:pt>
                <c:pt idx="1216">
                  <c:v>111</c:v>
                </c:pt>
                <c:pt idx="1217">
                  <c:v>111</c:v>
                </c:pt>
                <c:pt idx="1218">
                  <c:v>100</c:v>
                </c:pt>
                <c:pt idx="1219">
                  <c:v>100</c:v>
                </c:pt>
                <c:pt idx="1220">
                  <c:v>100</c:v>
                </c:pt>
                <c:pt idx="1221">
                  <c:v>100</c:v>
                </c:pt>
                <c:pt idx="1222">
                  <c:v>92</c:v>
                </c:pt>
                <c:pt idx="1223">
                  <c:v>92</c:v>
                </c:pt>
                <c:pt idx="1224">
                  <c:v>92</c:v>
                </c:pt>
                <c:pt idx="1225">
                  <c:v>92</c:v>
                </c:pt>
                <c:pt idx="1226">
                  <c:v>92</c:v>
                </c:pt>
                <c:pt idx="1227">
                  <c:v>92</c:v>
                </c:pt>
                <c:pt idx="1228">
                  <c:v>89</c:v>
                </c:pt>
                <c:pt idx="1229">
                  <c:v>89</c:v>
                </c:pt>
                <c:pt idx="1230">
                  <c:v>89</c:v>
                </c:pt>
                <c:pt idx="1231">
                  <c:v>89</c:v>
                </c:pt>
                <c:pt idx="1232">
                  <c:v>74</c:v>
                </c:pt>
                <c:pt idx="1233">
                  <c:v>74</c:v>
                </c:pt>
                <c:pt idx="1234">
                  <c:v>74</c:v>
                </c:pt>
                <c:pt idx="1235">
                  <c:v>74</c:v>
                </c:pt>
                <c:pt idx="1236">
                  <c:v>74</c:v>
                </c:pt>
                <c:pt idx="1237">
                  <c:v>76</c:v>
                </c:pt>
                <c:pt idx="1238">
                  <c:v>76</c:v>
                </c:pt>
                <c:pt idx="1239">
                  <c:v>76</c:v>
                </c:pt>
                <c:pt idx="1240">
                  <c:v>76</c:v>
                </c:pt>
                <c:pt idx="1241">
                  <c:v>76</c:v>
                </c:pt>
                <c:pt idx="1242">
                  <c:v>76</c:v>
                </c:pt>
                <c:pt idx="1243">
                  <c:v>76</c:v>
                </c:pt>
                <c:pt idx="1244">
                  <c:v>76</c:v>
                </c:pt>
                <c:pt idx="1245">
                  <c:v>76</c:v>
                </c:pt>
                <c:pt idx="1246">
                  <c:v>76</c:v>
                </c:pt>
                <c:pt idx="1247">
                  <c:v>74</c:v>
                </c:pt>
                <c:pt idx="1248">
                  <c:v>74</c:v>
                </c:pt>
                <c:pt idx="1249">
                  <c:v>74</c:v>
                </c:pt>
                <c:pt idx="1250">
                  <c:v>74</c:v>
                </c:pt>
                <c:pt idx="1251">
                  <c:v>70</c:v>
                </c:pt>
                <c:pt idx="1252">
                  <c:v>70</c:v>
                </c:pt>
                <c:pt idx="1253">
                  <c:v>70</c:v>
                </c:pt>
                <c:pt idx="1254">
                  <c:v>70</c:v>
                </c:pt>
                <c:pt idx="1255">
                  <c:v>70</c:v>
                </c:pt>
                <c:pt idx="1256">
                  <c:v>58</c:v>
                </c:pt>
                <c:pt idx="1257">
                  <c:v>58</c:v>
                </c:pt>
                <c:pt idx="1258">
                  <c:v>58</c:v>
                </c:pt>
                <c:pt idx="1259">
                  <c:v>58</c:v>
                </c:pt>
                <c:pt idx="1260">
                  <c:v>58</c:v>
                </c:pt>
                <c:pt idx="1261">
                  <c:v>59</c:v>
                </c:pt>
                <c:pt idx="1262">
                  <c:v>59</c:v>
                </c:pt>
                <c:pt idx="1263">
                  <c:v>59</c:v>
                </c:pt>
                <c:pt idx="1264">
                  <c:v>59</c:v>
                </c:pt>
                <c:pt idx="1265">
                  <c:v>59</c:v>
                </c:pt>
                <c:pt idx="1266">
                  <c:v>57</c:v>
                </c:pt>
                <c:pt idx="1267">
                  <c:v>57</c:v>
                </c:pt>
                <c:pt idx="1268">
                  <c:v>57</c:v>
                </c:pt>
                <c:pt idx="1269">
                  <c:v>57</c:v>
                </c:pt>
                <c:pt idx="1270">
                  <c:v>57</c:v>
                </c:pt>
                <c:pt idx="1271">
                  <c:v>53</c:v>
                </c:pt>
                <c:pt idx="1272">
                  <c:v>53</c:v>
                </c:pt>
                <c:pt idx="1273">
                  <c:v>53</c:v>
                </c:pt>
                <c:pt idx="1274">
                  <c:v>53</c:v>
                </c:pt>
                <c:pt idx="1275">
                  <c:v>53</c:v>
                </c:pt>
                <c:pt idx="1276">
                  <c:v>50</c:v>
                </c:pt>
                <c:pt idx="1277">
                  <c:v>50</c:v>
                </c:pt>
                <c:pt idx="1278">
                  <c:v>50</c:v>
                </c:pt>
                <c:pt idx="1279">
                  <c:v>50</c:v>
                </c:pt>
                <c:pt idx="1280">
                  <c:v>50</c:v>
                </c:pt>
                <c:pt idx="1281">
                  <c:v>46</c:v>
                </c:pt>
                <c:pt idx="1282">
                  <c:v>46</c:v>
                </c:pt>
                <c:pt idx="1283">
                  <c:v>46</c:v>
                </c:pt>
                <c:pt idx="1284">
                  <c:v>46</c:v>
                </c:pt>
                <c:pt idx="1285">
                  <c:v>37</c:v>
                </c:pt>
                <c:pt idx="1286">
                  <c:v>37</c:v>
                </c:pt>
                <c:pt idx="1287">
                  <c:v>37</c:v>
                </c:pt>
                <c:pt idx="1288">
                  <c:v>37</c:v>
                </c:pt>
                <c:pt idx="1289">
                  <c:v>37</c:v>
                </c:pt>
                <c:pt idx="1290">
                  <c:v>32</c:v>
                </c:pt>
                <c:pt idx="1291">
                  <c:v>32</c:v>
                </c:pt>
                <c:pt idx="1292">
                  <c:v>32</c:v>
                </c:pt>
                <c:pt idx="1293">
                  <c:v>32</c:v>
                </c:pt>
                <c:pt idx="1294">
                  <c:v>32</c:v>
                </c:pt>
                <c:pt idx="1295">
                  <c:v>37</c:v>
                </c:pt>
                <c:pt idx="1296">
                  <c:v>37</c:v>
                </c:pt>
                <c:pt idx="1297">
                  <c:v>37</c:v>
                </c:pt>
                <c:pt idx="1298">
                  <c:v>37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30</c:v>
                </c:pt>
                <c:pt idx="1304">
                  <c:v>19</c:v>
                </c:pt>
                <c:pt idx="1305">
                  <c:v>19</c:v>
                </c:pt>
                <c:pt idx="1306">
                  <c:v>19</c:v>
                </c:pt>
                <c:pt idx="1307">
                  <c:v>19</c:v>
                </c:pt>
                <c:pt idx="1308">
                  <c:v>19</c:v>
                </c:pt>
                <c:pt idx="1309">
                  <c:v>24</c:v>
                </c:pt>
                <c:pt idx="1310">
                  <c:v>24</c:v>
                </c:pt>
                <c:pt idx="1311">
                  <c:v>24</c:v>
                </c:pt>
                <c:pt idx="1312">
                  <c:v>24</c:v>
                </c:pt>
                <c:pt idx="1313">
                  <c:v>24</c:v>
                </c:pt>
                <c:pt idx="1314">
                  <c:v>24</c:v>
                </c:pt>
                <c:pt idx="1315">
                  <c:v>24</c:v>
                </c:pt>
                <c:pt idx="1316">
                  <c:v>24</c:v>
                </c:pt>
                <c:pt idx="1317">
                  <c:v>24</c:v>
                </c:pt>
                <c:pt idx="1318">
                  <c:v>24</c:v>
                </c:pt>
                <c:pt idx="1319">
                  <c:v>20</c:v>
                </c:pt>
                <c:pt idx="1320">
                  <c:v>20</c:v>
                </c:pt>
                <c:pt idx="1321">
                  <c:v>20</c:v>
                </c:pt>
                <c:pt idx="1322">
                  <c:v>20</c:v>
                </c:pt>
                <c:pt idx="1323">
                  <c:v>20</c:v>
                </c:pt>
                <c:pt idx="1324">
                  <c:v>23</c:v>
                </c:pt>
                <c:pt idx="1325">
                  <c:v>23</c:v>
                </c:pt>
                <c:pt idx="1326">
                  <c:v>23</c:v>
                </c:pt>
                <c:pt idx="1327">
                  <c:v>23</c:v>
                </c:pt>
                <c:pt idx="1328">
                  <c:v>23</c:v>
                </c:pt>
                <c:pt idx="1329">
                  <c:v>26</c:v>
                </c:pt>
                <c:pt idx="1330">
                  <c:v>26</c:v>
                </c:pt>
                <c:pt idx="1331">
                  <c:v>26</c:v>
                </c:pt>
                <c:pt idx="1332">
                  <c:v>26</c:v>
                </c:pt>
                <c:pt idx="1333">
                  <c:v>26</c:v>
                </c:pt>
                <c:pt idx="1334">
                  <c:v>7</c:v>
                </c:pt>
                <c:pt idx="1335">
                  <c:v>7</c:v>
                </c:pt>
                <c:pt idx="1336">
                  <c:v>7</c:v>
                </c:pt>
                <c:pt idx="1337">
                  <c:v>7</c:v>
                </c:pt>
                <c:pt idx="1338">
                  <c:v>7</c:v>
                </c:pt>
                <c:pt idx="1339">
                  <c:v>5</c:v>
                </c:pt>
                <c:pt idx="1340">
                  <c:v>5</c:v>
                </c:pt>
                <c:pt idx="1341">
                  <c:v>5</c:v>
                </c:pt>
                <c:pt idx="1342">
                  <c:v>5</c:v>
                </c:pt>
                <c:pt idx="1343">
                  <c:v>17</c:v>
                </c:pt>
                <c:pt idx="1344">
                  <c:v>17</c:v>
                </c:pt>
                <c:pt idx="1345">
                  <c:v>17</c:v>
                </c:pt>
                <c:pt idx="1346">
                  <c:v>17</c:v>
                </c:pt>
                <c:pt idx="1347">
                  <c:v>17</c:v>
                </c:pt>
                <c:pt idx="1348">
                  <c:v>15</c:v>
                </c:pt>
                <c:pt idx="1349">
                  <c:v>15</c:v>
                </c:pt>
                <c:pt idx="1350">
                  <c:v>15</c:v>
                </c:pt>
                <c:pt idx="1351">
                  <c:v>15</c:v>
                </c:pt>
                <c:pt idx="1352">
                  <c:v>15</c:v>
                </c:pt>
                <c:pt idx="1353">
                  <c:v>10</c:v>
                </c:pt>
                <c:pt idx="1354">
                  <c:v>10</c:v>
                </c:pt>
                <c:pt idx="1355">
                  <c:v>10</c:v>
                </c:pt>
                <c:pt idx="1356">
                  <c:v>10</c:v>
                </c:pt>
                <c:pt idx="1357">
                  <c:v>10</c:v>
                </c:pt>
                <c:pt idx="1358">
                  <c:v>17</c:v>
                </c:pt>
                <c:pt idx="1359">
                  <c:v>17</c:v>
                </c:pt>
                <c:pt idx="1360">
                  <c:v>17</c:v>
                </c:pt>
                <c:pt idx="1361">
                  <c:v>17</c:v>
                </c:pt>
                <c:pt idx="1362">
                  <c:v>17</c:v>
                </c:pt>
                <c:pt idx="1363">
                  <c:v>9</c:v>
                </c:pt>
                <c:pt idx="1364">
                  <c:v>9</c:v>
                </c:pt>
                <c:pt idx="1365">
                  <c:v>9</c:v>
                </c:pt>
                <c:pt idx="1366">
                  <c:v>9</c:v>
                </c:pt>
                <c:pt idx="1367">
                  <c:v>9</c:v>
                </c:pt>
                <c:pt idx="1368">
                  <c:v>8</c:v>
                </c:pt>
                <c:pt idx="1369">
                  <c:v>8</c:v>
                </c:pt>
                <c:pt idx="1370">
                  <c:v>8</c:v>
                </c:pt>
                <c:pt idx="1371">
                  <c:v>8</c:v>
                </c:pt>
                <c:pt idx="1372">
                  <c:v>8</c:v>
                </c:pt>
                <c:pt idx="1373">
                  <c:v>9</c:v>
                </c:pt>
                <c:pt idx="1374">
                  <c:v>9</c:v>
                </c:pt>
                <c:pt idx="1375">
                  <c:v>9</c:v>
                </c:pt>
                <c:pt idx="1376">
                  <c:v>9</c:v>
                </c:pt>
                <c:pt idx="1377">
                  <c:v>9</c:v>
                </c:pt>
                <c:pt idx="1378">
                  <c:v>2</c:v>
                </c:pt>
                <c:pt idx="1379">
                  <c:v>2</c:v>
                </c:pt>
                <c:pt idx="1380">
                  <c:v>2</c:v>
                </c:pt>
                <c:pt idx="1381">
                  <c:v>2</c:v>
                </c:pt>
                <c:pt idx="1382">
                  <c:v>2</c:v>
                </c:pt>
                <c:pt idx="1383">
                  <c:v>5</c:v>
                </c:pt>
                <c:pt idx="1384">
                  <c:v>5</c:v>
                </c:pt>
                <c:pt idx="1385">
                  <c:v>5</c:v>
                </c:pt>
                <c:pt idx="1386">
                  <c:v>5</c:v>
                </c:pt>
                <c:pt idx="1387">
                  <c:v>5</c:v>
                </c:pt>
                <c:pt idx="1388">
                  <c:v>7</c:v>
                </c:pt>
                <c:pt idx="1389">
                  <c:v>7</c:v>
                </c:pt>
                <c:pt idx="1390">
                  <c:v>7</c:v>
                </c:pt>
                <c:pt idx="1391">
                  <c:v>7</c:v>
                </c:pt>
                <c:pt idx="1392">
                  <c:v>7</c:v>
                </c:pt>
                <c:pt idx="1393">
                  <c:v>7</c:v>
                </c:pt>
                <c:pt idx="1394">
                  <c:v>7</c:v>
                </c:pt>
                <c:pt idx="1395">
                  <c:v>14</c:v>
                </c:pt>
                <c:pt idx="1396">
                  <c:v>14</c:v>
                </c:pt>
                <c:pt idx="1397">
                  <c:v>14</c:v>
                </c:pt>
                <c:pt idx="1398">
                  <c:v>14</c:v>
                </c:pt>
                <c:pt idx="1399">
                  <c:v>14</c:v>
                </c:pt>
                <c:pt idx="1400">
                  <c:v>15</c:v>
                </c:pt>
                <c:pt idx="1401">
                  <c:v>15</c:v>
                </c:pt>
                <c:pt idx="1402">
                  <c:v>15</c:v>
                </c:pt>
                <c:pt idx="1403">
                  <c:v>15</c:v>
                </c:pt>
                <c:pt idx="1404">
                  <c:v>15</c:v>
                </c:pt>
                <c:pt idx="1405">
                  <c:v>8</c:v>
                </c:pt>
                <c:pt idx="1406">
                  <c:v>8</c:v>
                </c:pt>
                <c:pt idx="1407">
                  <c:v>8</c:v>
                </c:pt>
                <c:pt idx="1408">
                  <c:v>8</c:v>
                </c:pt>
                <c:pt idx="1409">
                  <c:v>8</c:v>
                </c:pt>
                <c:pt idx="1410">
                  <c:v>9</c:v>
                </c:pt>
                <c:pt idx="1411">
                  <c:v>9</c:v>
                </c:pt>
                <c:pt idx="1412">
                  <c:v>9</c:v>
                </c:pt>
                <c:pt idx="1413">
                  <c:v>9</c:v>
                </c:pt>
                <c:pt idx="1414">
                  <c:v>9</c:v>
                </c:pt>
                <c:pt idx="1415">
                  <c:v>18</c:v>
                </c:pt>
                <c:pt idx="1416">
                  <c:v>18</c:v>
                </c:pt>
                <c:pt idx="1417">
                  <c:v>18</c:v>
                </c:pt>
                <c:pt idx="1418">
                  <c:v>18</c:v>
                </c:pt>
                <c:pt idx="1419">
                  <c:v>18</c:v>
                </c:pt>
                <c:pt idx="1420">
                  <c:v>23</c:v>
                </c:pt>
                <c:pt idx="1421">
                  <c:v>23</c:v>
                </c:pt>
                <c:pt idx="1422">
                  <c:v>23</c:v>
                </c:pt>
                <c:pt idx="1423">
                  <c:v>23</c:v>
                </c:pt>
                <c:pt idx="1424">
                  <c:v>26</c:v>
                </c:pt>
                <c:pt idx="1425">
                  <c:v>26</c:v>
                </c:pt>
                <c:pt idx="1426">
                  <c:v>26</c:v>
                </c:pt>
                <c:pt idx="1427">
                  <c:v>26</c:v>
                </c:pt>
                <c:pt idx="1428">
                  <c:v>26</c:v>
                </c:pt>
                <c:pt idx="1429">
                  <c:v>16</c:v>
                </c:pt>
                <c:pt idx="1430">
                  <c:v>16</c:v>
                </c:pt>
                <c:pt idx="1431">
                  <c:v>16</c:v>
                </c:pt>
                <c:pt idx="1432">
                  <c:v>16</c:v>
                </c:pt>
                <c:pt idx="1433">
                  <c:v>16</c:v>
                </c:pt>
                <c:pt idx="1434">
                  <c:v>17</c:v>
                </c:pt>
                <c:pt idx="1435">
                  <c:v>17</c:v>
                </c:pt>
                <c:pt idx="1436">
                  <c:v>17</c:v>
                </c:pt>
                <c:pt idx="1437">
                  <c:v>17</c:v>
                </c:pt>
                <c:pt idx="1438">
                  <c:v>17</c:v>
                </c:pt>
                <c:pt idx="1439">
                  <c:v>15</c:v>
                </c:pt>
                <c:pt idx="1440">
                  <c:v>15</c:v>
                </c:pt>
                <c:pt idx="1441">
                  <c:v>15</c:v>
                </c:pt>
                <c:pt idx="1442">
                  <c:v>15</c:v>
                </c:pt>
                <c:pt idx="1443">
                  <c:v>15</c:v>
                </c:pt>
                <c:pt idx="1444">
                  <c:v>4</c:v>
                </c:pt>
                <c:pt idx="1445">
                  <c:v>4</c:v>
                </c:pt>
                <c:pt idx="1446">
                  <c:v>4</c:v>
                </c:pt>
                <c:pt idx="1447">
                  <c:v>4</c:v>
                </c:pt>
                <c:pt idx="1448">
                  <c:v>4</c:v>
                </c:pt>
                <c:pt idx="1449">
                  <c:v>3</c:v>
                </c:pt>
                <c:pt idx="1450">
                  <c:v>3</c:v>
                </c:pt>
                <c:pt idx="1451">
                  <c:v>3</c:v>
                </c:pt>
                <c:pt idx="1452">
                  <c:v>3</c:v>
                </c:pt>
                <c:pt idx="1453">
                  <c:v>3</c:v>
                </c:pt>
                <c:pt idx="1454">
                  <c:v>2</c:v>
                </c:pt>
                <c:pt idx="1455">
                  <c:v>2</c:v>
                </c:pt>
                <c:pt idx="1456">
                  <c:v>2</c:v>
                </c:pt>
                <c:pt idx="1457">
                  <c:v>2</c:v>
                </c:pt>
                <c:pt idx="1458">
                  <c:v>2</c:v>
                </c:pt>
                <c:pt idx="1459">
                  <c:v>5</c:v>
                </c:pt>
                <c:pt idx="1460">
                  <c:v>5</c:v>
                </c:pt>
                <c:pt idx="1461">
                  <c:v>5</c:v>
                </c:pt>
                <c:pt idx="1462">
                  <c:v>5</c:v>
                </c:pt>
                <c:pt idx="1463">
                  <c:v>5</c:v>
                </c:pt>
                <c:pt idx="1464">
                  <c:v>-5</c:v>
                </c:pt>
                <c:pt idx="1465">
                  <c:v>-5</c:v>
                </c:pt>
                <c:pt idx="1466">
                  <c:v>-5</c:v>
                </c:pt>
                <c:pt idx="1467">
                  <c:v>-5</c:v>
                </c:pt>
                <c:pt idx="1468">
                  <c:v>-5</c:v>
                </c:pt>
                <c:pt idx="1469">
                  <c:v>-4</c:v>
                </c:pt>
                <c:pt idx="1470">
                  <c:v>-4</c:v>
                </c:pt>
                <c:pt idx="1471">
                  <c:v>-4</c:v>
                </c:pt>
                <c:pt idx="1472">
                  <c:v>-4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曜日別リターン!$R$25</c:f>
              <c:strCache>
                <c:ptCount val="1"/>
                <c:pt idx="0">
                  <c:v>金曜</c:v>
                </c:pt>
              </c:strCache>
            </c:strRef>
          </c:tx>
          <c:marker>
            <c:symbol val="none"/>
          </c:marker>
          <c:cat>
            <c:numRef>
              <c:f>曜日別リターン!$A$26:$A$1744</c:f>
              <c:numCache>
                <c:formatCode>m/d/yyyy</c:formatCode>
                <c:ptCount val="1719"/>
                <c:pt idx="0">
                  <c:v>43104</c:v>
                </c:pt>
                <c:pt idx="1">
                  <c:v>43098</c:v>
                </c:pt>
                <c:pt idx="2">
                  <c:v>43097</c:v>
                </c:pt>
                <c:pt idx="3">
                  <c:v>43096</c:v>
                </c:pt>
                <c:pt idx="4">
                  <c:v>43095</c:v>
                </c:pt>
                <c:pt idx="5">
                  <c:v>43094</c:v>
                </c:pt>
                <c:pt idx="6">
                  <c:v>43091</c:v>
                </c:pt>
                <c:pt idx="7">
                  <c:v>43090</c:v>
                </c:pt>
                <c:pt idx="8">
                  <c:v>43089</c:v>
                </c:pt>
                <c:pt idx="9">
                  <c:v>43088</c:v>
                </c:pt>
                <c:pt idx="10">
                  <c:v>43087</c:v>
                </c:pt>
                <c:pt idx="11">
                  <c:v>43084</c:v>
                </c:pt>
                <c:pt idx="12">
                  <c:v>43083</c:v>
                </c:pt>
                <c:pt idx="13">
                  <c:v>43082</c:v>
                </c:pt>
                <c:pt idx="14">
                  <c:v>43081</c:v>
                </c:pt>
                <c:pt idx="15">
                  <c:v>43080</c:v>
                </c:pt>
                <c:pt idx="16">
                  <c:v>43077</c:v>
                </c:pt>
                <c:pt idx="17">
                  <c:v>43076</c:v>
                </c:pt>
                <c:pt idx="18">
                  <c:v>43075</c:v>
                </c:pt>
                <c:pt idx="19">
                  <c:v>43074</c:v>
                </c:pt>
                <c:pt idx="20">
                  <c:v>43073</c:v>
                </c:pt>
                <c:pt idx="21">
                  <c:v>43070</c:v>
                </c:pt>
                <c:pt idx="22">
                  <c:v>43069</c:v>
                </c:pt>
                <c:pt idx="23">
                  <c:v>43068</c:v>
                </c:pt>
                <c:pt idx="24">
                  <c:v>43067</c:v>
                </c:pt>
                <c:pt idx="25">
                  <c:v>43066</c:v>
                </c:pt>
                <c:pt idx="26">
                  <c:v>43063</c:v>
                </c:pt>
                <c:pt idx="27">
                  <c:v>43061</c:v>
                </c:pt>
                <c:pt idx="28">
                  <c:v>43060</c:v>
                </c:pt>
                <c:pt idx="29">
                  <c:v>43059</c:v>
                </c:pt>
                <c:pt idx="30">
                  <c:v>43056</c:v>
                </c:pt>
                <c:pt idx="31">
                  <c:v>43055</c:v>
                </c:pt>
                <c:pt idx="32">
                  <c:v>43054</c:v>
                </c:pt>
                <c:pt idx="33">
                  <c:v>43053</c:v>
                </c:pt>
                <c:pt idx="34">
                  <c:v>43052</c:v>
                </c:pt>
                <c:pt idx="35">
                  <c:v>43049</c:v>
                </c:pt>
                <c:pt idx="36">
                  <c:v>43048</c:v>
                </c:pt>
                <c:pt idx="37">
                  <c:v>43047</c:v>
                </c:pt>
                <c:pt idx="38">
                  <c:v>43046</c:v>
                </c:pt>
                <c:pt idx="39">
                  <c:v>43045</c:v>
                </c:pt>
                <c:pt idx="40">
                  <c:v>43041</c:v>
                </c:pt>
                <c:pt idx="41">
                  <c:v>43040</c:v>
                </c:pt>
                <c:pt idx="42">
                  <c:v>43039</c:v>
                </c:pt>
                <c:pt idx="43">
                  <c:v>43038</c:v>
                </c:pt>
                <c:pt idx="44">
                  <c:v>43035</c:v>
                </c:pt>
                <c:pt idx="45">
                  <c:v>43034</c:v>
                </c:pt>
                <c:pt idx="46">
                  <c:v>43033</c:v>
                </c:pt>
                <c:pt idx="47">
                  <c:v>43032</c:v>
                </c:pt>
                <c:pt idx="48">
                  <c:v>43031</c:v>
                </c:pt>
                <c:pt idx="49">
                  <c:v>43028</c:v>
                </c:pt>
                <c:pt idx="50">
                  <c:v>43027</c:v>
                </c:pt>
                <c:pt idx="51">
                  <c:v>43026</c:v>
                </c:pt>
                <c:pt idx="52">
                  <c:v>43025</c:v>
                </c:pt>
                <c:pt idx="53">
                  <c:v>43024</c:v>
                </c:pt>
                <c:pt idx="54">
                  <c:v>43021</c:v>
                </c:pt>
                <c:pt idx="55">
                  <c:v>43020</c:v>
                </c:pt>
                <c:pt idx="56">
                  <c:v>43019</c:v>
                </c:pt>
                <c:pt idx="57">
                  <c:v>43018</c:v>
                </c:pt>
                <c:pt idx="58">
                  <c:v>43014</c:v>
                </c:pt>
                <c:pt idx="59">
                  <c:v>43013</c:v>
                </c:pt>
                <c:pt idx="60">
                  <c:v>43012</c:v>
                </c:pt>
                <c:pt idx="61">
                  <c:v>43011</c:v>
                </c:pt>
                <c:pt idx="62">
                  <c:v>43010</c:v>
                </c:pt>
                <c:pt idx="63">
                  <c:v>43007</c:v>
                </c:pt>
                <c:pt idx="64">
                  <c:v>43006</c:v>
                </c:pt>
                <c:pt idx="65">
                  <c:v>43005</c:v>
                </c:pt>
                <c:pt idx="66">
                  <c:v>43004</c:v>
                </c:pt>
                <c:pt idx="67">
                  <c:v>43003</c:v>
                </c:pt>
                <c:pt idx="68">
                  <c:v>43000</c:v>
                </c:pt>
                <c:pt idx="69">
                  <c:v>42999</c:v>
                </c:pt>
                <c:pt idx="70">
                  <c:v>42998</c:v>
                </c:pt>
                <c:pt idx="71">
                  <c:v>42997</c:v>
                </c:pt>
                <c:pt idx="72">
                  <c:v>42993</c:v>
                </c:pt>
                <c:pt idx="73">
                  <c:v>42992</c:v>
                </c:pt>
                <c:pt idx="74">
                  <c:v>42991</c:v>
                </c:pt>
                <c:pt idx="75">
                  <c:v>42990</c:v>
                </c:pt>
                <c:pt idx="76">
                  <c:v>42989</c:v>
                </c:pt>
                <c:pt idx="77">
                  <c:v>42986</c:v>
                </c:pt>
                <c:pt idx="78">
                  <c:v>42985</c:v>
                </c:pt>
                <c:pt idx="79">
                  <c:v>42984</c:v>
                </c:pt>
                <c:pt idx="80">
                  <c:v>42983</c:v>
                </c:pt>
                <c:pt idx="81">
                  <c:v>42982</c:v>
                </c:pt>
                <c:pt idx="82">
                  <c:v>42979</c:v>
                </c:pt>
                <c:pt idx="83">
                  <c:v>42978</c:v>
                </c:pt>
                <c:pt idx="84">
                  <c:v>42977</c:v>
                </c:pt>
                <c:pt idx="85">
                  <c:v>42976</c:v>
                </c:pt>
                <c:pt idx="86">
                  <c:v>42975</c:v>
                </c:pt>
                <c:pt idx="87">
                  <c:v>42972</c:v>
                </c:pt>
                <c:pt idx="88">
                  <c:v>42971</c:v>
                </c:pt>
                <c:pt idx="89">
                  <c:v>42970</c:v>
                </c:pt>
                <c:pt idx="90">
                  <c:v>42969</c:v>
                </c:pt>
                <c:pt idx="91">
                  <c:v>42968</c:v>
                </c:pt>
                <c:pt idx="92">
                  <c:v>42965</c:v>
                </c:pt>
                <c:pt idx="93">
                  <c:v>42964</c:v>
                </c:pt>
                <c:pt idx="94">
                  <c:v>42963</c:v>
                </c:pt>
                <c:pt idx="95">
                  <c:v>42962</c:v>
                </c:pt>
                <c:pt idx="96">
                  <c:v>42961</c:v>
                </c:pt>
                <c:pt idx="97">
                  <c:v>42957</c:v>
                </c:pt>
                <c:pt idx="98">
                  <c:v>42956</c:v>
                </c:pt>
                <c:pt idx="99">
                  <c:v>42955</c:v>
                </c:pt>
                <c:pt idx="100">
                  <c:v>42954</c:v>
                </c:pt>
                <c:pt idx="101">
                  <c:v>42951</c:v>
                </c:pt>
                <c:pt idx="102">
                  <c:v>42950</c:v>
                </c:pt>
                <c:pt idx="103">
                  <c:v>42949</c:v>
                </c:pt>
                <c:pt idx="104">
                  <c:v>42948</c:v>
                </c:pt>
                <c:pt idx="105">
                  <c:v>42947</c:v>
                </c:pt>
                <c:pt idx="106">
                  <c:v>42944</c:v>
                </c:pt>
                <c:pt idx="107">
                  <c:v>42943</c:v>
                </c:pt>
                <c:pt idx="108">
                  <c:v>42942</c:v>
                </c:pt>
                <c:pt idx="109">
                  <c:v>42941</c:v>
                </c:pt>
                <c:pt idx="110">
                  <c:v>42940</c:v>
                </c:pt>
                <c:pt idx="111">
                  <c:v>42937</c:v>
                </c:pt>
                <c:pt idx="112">
                  <c:v>42936</c:v>
                </c:pt>
                <c:pt idx="113">
                  <c:v>42935</c:v>
                </c:pt>
                <c:pt idx="114">
                  <c:v>42934</c:v>
                </c:pt>
                <c:pt idx="115">
                  <c:v>42930</c:v>
                </c:pt>
                <c:pt idx="116">
                  <c:v>42929</c:v>
                </c:pt>
                <c:pt idx="117">
                  <c:v>42928</c:v>
                </c:pt>
                <c:pt idx="118">
                  <c:v>42927</c:v>
                </c:pt>
                <c:pt idx="119">
                  <c:v>42926</c:v>
                </c:pt>
                <c:pt idx="120">
                  <c:v>42923</c:v>
                </c:pt>
                <c:pt idx="121">
                  <c:v>42922</c:v>
                </c:pt>
                <c:pt idx="122">
                  <c:v>42921</c:v>
                </c:pt>
                <c:pt idx="123">
                  <c:v>42920</c:v>
                </c:pt>
                <c:pt idx="124">
                  <c:v>42919</c:v>
                </c:pt>
                <c:pt idx="125">
                  <c:v>42916</c:v>
                </c:pt>
                <c:pt idx="126">
                  <c:v>42915</c:v>
                </c:pt>
                <c:pt idx="127">
                  <c:v>42914</c:v>
                </c:pt>
                <c:pt idx="128">
                  <c:v>42913</c:v>
                </c:pt>
                <c:pt idx="129">
                  <c:v>42912</c:v>
                </c:pt>
                <c:pt idx="130">
                  <c:v>42909</c:v>
                </c:pt>
                <c:pt idx="131">
                  <c:v>42908</c:v>
                </c:pt>
                <c:pt idx="132">
                  <c:v>42907</c:v>
                </c:pt>
                <c:pt idx="133">
                  <c:v>42906</c:v>
                </c:pt>
                <c:pt idx="134">
                  <c:v>42905</c:v>
                </c:pt>
                <c:pt idx="135">
                  <c:v>42902</c:v>
                </c:pt>
                <c:pt idx="136">
                  <c:v>42901</c:v>
                </c:pt>
                <c:pt idx="137">
                  <c:v>42900</c:v>
                </c:pt>
                <c:pt idx="138">
                  <c:v>42899</c:v>
                </c:pt>
                <c:pt idx="139">
                  <c:v>42898</c:v>
                </c:pt>
                <c:pt idx="140">
                  <c:v>42895</c:v>
                </c:pt>
                <c:pt idx="141">
                  <c:v>42894</c:v>
                </c:pt>
                <c:pt idx="142">
                  <c:v>42893</c:v>
                </c:pt>
                <c:pt idx="143">
                  <c:v>42892</c:v>
                </c:pt>
                <c:pt idx="144">
                  <c:v>42891</c:v>
                </c:pt>
                <c:pt idx="145">
                  <c:v>42888</c:v>
                </c:pt>
                <c:pt idx="146">
                  <c:v>42887</c:v>
                </c:pt>
                <c:pt idx="147">
                  <c:v>42886</c:v>
                </c:pt>
                <c:pt idx="148">
                  <c:v>42885</c:v>
                </c:pt>
                <c:pt idx="149">
                  <c:v>42884</c:v>
                </c:pt>
                <c:pt idx="150">
                  <c:v>42881</c:v>
                </c:pt>
                <c:pt idx="151">
                  <c:v>42880</c:v>
                </c:pt>
                <c:pt idx="152">
                  <c:v>42879</c:v>
                </c:pt>
                <c:pt idx="153">
                  <c:v>42878</c:v>
                </c:pt>
                <c:pt idx="154">
                  <c:v>42877</c:v>
                </c:pt>
                <c:pt idx="155">
                  <c:v>42874</c:v>
                </c:pt>
                <c:pt idx="156">
                  <c:v>42873</c:v>
                </c:pt>
                <c:pt idx="157">
                  <c:v>42872</c:v>
                </c:pt>
                <c:pt idx="158">
                  <c:v>42871</c:v>
                </c:pt>
                <c:pt idx="159">
                  <c:v>42870</c:v>
                </c:pt>
                <c:pt idx="160">
                  <c:v>42867</c:v>
                </c:pt>
                <c:pt idx="161">
                  <c:v>42866</c:v>
                </c:pt>
                <c:pt idx="162">
                  <c:v>42865</c:v>
                </c:pt>
                <c:pt idx="163">
                  <c:v>42864</c:v>
                </c:pt>
                <c:pt idx="164">
                  <c:v>42863</c:v>
                </c:pt>
                <c:pt idx="165">
                  <c:v>42857</c:v>
                </c:pt>
                <c:pt idx="166">
                  <c:v>42856</c:v>
                </c:pt>
                <c:pt idx="167">
                  <c:v>42853</c:v>
                </c:pt>
                <c:pt idx="168">
                  <c:v>42852</c:v>
                </c:pt>
                <c:pt idx="169">
                  <c:v>42851</c:v>
                </c:pt>
                <c:pt idx="170">
                  <c:v>42850</c:v>
                </c:pt>
                <c:pt idx="171">
                  <c:v>42849</c:v>
                </c:pt>
                <c:pt idx="172">
                  <c:v>42846</c:v>
                </c:pt>
                <c:pt idx="173">
                  <c:v>42845</c:v>
                </c:pt>
                <c:pt idx="174">
                  <c:v>42844</c:v>
                </c:pt>
                <c:pt idx="175">
                  <c:v>42843</c:v>
                </c:pt>
                <c:pt idx="176">
                  <c:v>42842</c:v>
                </c:pt>
                <c:pt idx="177">
                  <c:v>42839</c:v>
                </c:pt>
                <c:pt idx="178">
                  <c:v>42838</c:v>
                </c:pt>
                <c:pt idx="179">
                  <c:v>42837</c:v>
                </c:pt>
                <c:pt idx="180">
                  <c:v>42836</c:v>
                </c:pt>
                <c:pt idx="181">
                  <c:v>42835</c:v>
                </c:pt>
                <c:pt idx="182">
                  <c:v>42832</c:v>
                </c:pt>
                <c:pt idx="183">
                  <c:v>42831</c:v>
                </c:pt>
                <c:pt idx="184">
                  <c:v>42830</c:v>
                </c:pt>
                <c:pt idx="185">
                  <c:v>42829</c:v>
                </c:pt>
                <c:pt idx="186">
                  <c:v>42828</c:v>
                </c:pt>
                <c:pt idx="187">
                  <c:v>42825</c:v>
                </c:pt>
                <c:pt idx="188">
                  <c:v>42824</c:v>
                </c:pt>
                <c:pt idx="189">
                  <c:v>42823</c:v>
                </c:pt>
                <c:pt idx="190">
                  <c:v>42822</c:v>
                </c:pt>
                <c:pt idx="191">
                  <c:v>42821</c:v>
                </c:pt>
                <c:pt idx="192">
                  <c:v>42818</c:v>
                </c:pt>
                <c:pt idx="193">
                  <c:v>42817</c:v>
                </c:pt>
                <c:pt idx="194">
                  <c:v>42816</c:v>
                </c:pt>
                <c:pt idx="195">
                  <c:v>42815</c:v>
                </c:pt>
                <c:pt idx="196">
                  <c:v>42811</c:v>
                </c:pt>
                <c:pt idx="197">
                  <c:v>42810</c:v>
                </c:pt>
                <c:pt idx="198">
                  <c:v>42809</c:v>
                </c:pt>
                <c:pt idx="199">
                  <c:v>42808</c:v>
                </c:pt>
                <c:pt idx="200">
                  <c:v>42807</c:v>
                </c:pt>
                <c:pt idx="201">
                  <c:v>42804</c:v>
                </c:pt>
                <c:pt idx="202">
                  <c:v>42803</c:v>
                </c:pt>
                <c:pt idx="203">
                  <c:v>42802</c:v>
                </c:pt>
                <c:pt idx="204">
                  <c:v>42801</c:v>
                </c:pt>
                <c:pt idx="205">
                  <c:v>42800</c:v>
                </c:pt>
                <c:pt idx="206">
                  <c:v>42797</c:v>
                </c:pt>
                <c:pt idx="207">
                  <c:v>42796</c:v>
                </c:pt>
                <c:pt idx="208">
                  <c:v>42795</c:v>
                </c:pt>
                <c:pt idx="209">
                  <c:v>42794</c:v>
                </c:pt>
                <c:pt idx="210">
                  <c:v>42793</c:v>
                </c:pt>
                <c:pt idx="211">
                  <c:v>42790</c:v>
                </c:pt>
                <c:pt idx="212">
                  <c:v>42789</c:v>
                </c:pt>
                <c:pt idx="213">
                  <c:v>42788</c:v>
                </c:pt>
                <c:pt idx="214">
                  <c:v>42787</c:v>
                </c:pt>
                <c:pt idx="215">
                  <c:v>42786</c:v>
                </c:pt>
                <c:pt idx="216">
                  <c:v>42783</c:v>
                </c:pt>
                <c:pt idx="217">
                  <c:v>42782</c:v>
                </c:pt>
                <c:pt idx="218">
                  <c:v>42781</c:v>
                </c:pt>
                <c:pt idx="219">
                  <c:v>42780</c:v>
                </c:pt>
                <c:pt idx="220">
                  <c:v>42779</c:v>
                </c:pt>
                <c:pt idx="221">
                  <c:v>42776</c:v>
                </c:pt>
                <c:pt idx="222">
                  <c:v>42775</c:v>
                </c:pt>
                <c:pt idx="223">
                  <c:v>42774</c:v>
                </c:pt>
                <c:pt idx="224">
                  <c:v>42773</c:v>
                </c:pt>
                <c:pt idx="225">
                  <c:v>42772</c:v>
                </c:pt>
                <c:pt idx="226">
                  <c:v>42769</c:v>
                </c:pt>
                <c:pt idx="227">
                  <c:v>42768</c:v>
                </c:pt>
                <c:pt idx="228">
                  <c:v>42767</c:v>
                </c:pt>
                <c:pt idx="229">
                  <c:v>42766</c:v>
                </c:pt>
                <c:pt idx="230">
                  <c:v>42765</c:v>
                </c:pt>
                <c:pt idx="231">
                  <c:v>42762</c:v>
                </c:pt>
                <c:pt idx="232">
                  <c:v>42761</c:v>
                </c:pt>
                <c:pt idx="233">
                  <c:v>42760</c:v>
                </c:pt>
                <c:pt idx="234">
                  <c:v>42759</c:v>
                </c:pt>
                <c:pt idx="235">
                  <c:v>42758</c:v>
                </c:pt>
                <c:pt idx="236">
                  <c:v>42755</c:v>
                </c:pt>
                <c:pt idx="237">
                  <c:v>42754</c:v>
                </c:pt>
                <c:pt idx="238">
                  <c:v>42753</c:v>
                </c:pt>
                <c:pt idx="239">
                  <c:v>42752</c:v>
                </c:pt>
                <c:pt idx="240">
                  <c:v>42751</c:v>
                </c:pt>
                <c:pt idx="241">
                  <c:v>42748</c:v>
                </c:pt>
                <c:pt idx="242">
                  <c:v>42747</c:v>
                </c:pt>
                <c:pt idx="243">
                  <c:v>42746</c:v>
                </c:pt>
                <c:pt idx="244">
                  <c:v>42745</c:v>
                </c:pt>
                <c:pt idx="245">
                  <c:v>42741</c:v>
                </c:pt>
                <c:pt idx="246">
                  <c:v>42740</c:v>
                </c:pt>
                <c:pt idx="247">
                  <c:v>42739</c:v>
                </c:pt>
                <c:pt idx="248">
                  <c:v>42734</c:v>
                </c:pt>
                <c:pt idx="249">
                  <c:v>42733</c:v>
                </c:pt>
                <c:pt idx="250">
                  <c:v>42732</c:v>
                </c:pt>
                <c:pt idx="251">
                  <c:v>42731</c:v>
                </c:pt>
                <c:pt idx="252">
                  <c:v>42730</c:v>
                </c:pt>
                <c:pt idx="253">
                  <c:v>42726</c:v>
                </c:pt>
                <c:pt idx="254">
                  <c:v>42725</c:v>
                </c:pt>
                <c:pt idx="255">
                  <c:v>42724</c:v>
                </c:pt>
                <c:pt idx="256">
                  <c:v>42723</c:v>
                </c:pt>
                <c:pt idx="257">
                  <c:v>42720</c:v>
                </c:pt>
                <c:pt idx="258">
                  <c:v>42719</c:v>
                </c:pt>
                <c:pt idx="259">
                  <c:v>42718</c:v>
                </c:pt>
                <c:pt idx="260">
                  <c:v>42717</c:v>
                </c:pt>
                <c:pt idx="261">
                  <c:v>42716</c:v>
                </c:pt>
                <c:pt idx="262">
                  <c:v>42713</c:v>
                </c:pt>
                <c:pt idx="263">
                  <c:v>42712</c:v>
                </c:pt>
                <c:pt idx="264">
                  <c:v>42711</c:v>
                </c:pt>
                <c:pt idx="265">
                  <c:v>42710</c:v>
                </c:pt>
                <c:pt idx="266">
                  <c:v>42709</c:v>
                </c:pt>
                <c:pt idx="267">
                  <c:v>42706</c:v>
                </c:pt>
                <c:pt idx="268">
                  <c:v>42705</c:v>
                </c:pt>
                <c:pt idx="269">
                  <c:v>42704</c:v>
                </c:pt>
                <c:pt idx="270">
                  <c:v>42703</c:v>
                </c:pt>
                <c:pt idx="271">
                  <c:v>42702</c:v>
                </c:pt>
                <c:pt idx="272">
                  <c:v>42699</c:v>
                </c:pt>
                <c:pt idx="273">
                  <c:v>42698</c:v>
                </c:pt>
                <c:pt idx="274">
                  <c:v>42696</c:v>
                </c:pt>
                <c:pt idx="275">
                  <c:v>42695</c:v>
                </c:pt>
                <c:pt idx="276">
                  <c:v>42692</c:v>
                </c:pt>
                <c:pt idx="277">
                  <c:v>42691</c:v>
                </c:pt>
                <c:pt idx="278">
                  <c:v>42690</c:v>
                </c:pt>
                <c:pt idx="279">
                  <c:v>42689</c:v>
                </c:pt>
                <c:pt idx="280">
                  <c:v>42688</c:v>
                </c:pt>
                <c:pt idx="281">
                  <c:v>42685</c:v>
                </c:pt>
                <c:pt idx="282">
                  <c:v>42684</c:v>
                </c:pt>
                <c:pt idx="283">
                  <c:v>42683</c:v>
                </c:pt>
                <c:pt idx="284">
                  <c:v>42682</c:v>
                </c:pt>
                <c:pt idx="285">
                  <c:v>42681</c:v>
                </c:pt>
                <c:pt idx="286">
                  <c:v>42678</c:v>
                </c:pt>
                <c:pt idx="287">
                  <c:v>42676</c:v>
                </c:pt>
                <c:pt idx="288">
                  <c:v>42675</c:v>
                </c:pt>
                <c:pt idx="289">
                  <c:v>42674</c:v>
                </c:pt>
                <c:pt idx="290">
                  <c:v>42671</c:v>
                </c:pt>
                <c:pt idx="291">
                  <c:v>42670</c:v>
                </c:pt>
                <c:pt idx="292">
                  <c:v>42669</c:v>
                </c:pt>
                <c:pt idx="293">
                  <c:v>42668</c:v>
                </c:pt>
                <c:pt idx="294">
                  <c:v>42667</c:v>
                </c:pt>
                <c:pt idx="295">
                  <c:v>42664</c:v>
                </c:pt>
                <c:pt idx="296">
                  <c:v>42663</c:v>
                </c:pt>
                <c:pt idx="297">
                  <c:v>42662</c:v>
                </c:pt>
                <c:pt idx="298">
                  <c:v>42661</c:v>
                </c:pt>
                <c:pt idx="299">
                  <c:v>42660</c:v>
                </c:pt>
                <c:pt idx="300">
                  <c:v>42657</c:v>
                </c:pt>
                <c:pt idx="301">
                  <c:v>42656</c:v>
                </c:pt>
                <c:pt idx="302">
                  <c:v>42655</c:v>
                </c:pt>
                <c:pt idx="303">
                  <c:v>42654</c:v>
                </c:pt>
                <c:pt idx="304">
                  <c:v>42650</c:v>
                </c:pt>
                <c:pt idx="305">
                  <c:v>42649</c:v>
                </c:pt>
                <c:pt idx="306">
                  <c:v>42648</c:v>
                </c:pt>
                <c:pt idx="307">
                  <c:v>42647</c:v>
                </c:pt>
                <c:pt idx="308">
                  <c:v>42646</c:v>
                </c:pt>
                <c:pt idx="309">
                  <c:v>42643</c:v>
                </c:pt>
                <c:pt idx="310">
                  <c:v>42642</c:v>
                </c:pt>
                <c:pt idx="311">
                  <c:v>42641</c:v>
                </c:pt>
                <c:pt idx="312">
                  <c:v>42640</c:v>
                </c:pt>
                <c:pt idx="313">
                  <c:v>42639</c:v>
                </c:pt>
                <c:pt idx="314">
                  <c:v>42636</c:v>
                </c:pt>
                <c:pt idx="315">
                  <c:v>42634</c:v>
                </c:pt>
                <c:pt idx="316">
                  <c:v>42633</c:v>
                </c:pt>
                <c:pt idx="317">
                  <c:v>42629</c:v>
                </c:pt>
                <c:pt idx="318">
                  <c:v>42628</c:v>
                </c:pt>
                <c:pt idx="319">
                  <c:v>42627</c:v>
                </c:pt>
                <c:pt idx="320">
                  <c:v>42626</c:v>
                </c:pt>
                <c:pt idx="321">
                  <c:v>42625</c:v>
                </c:pt>
                <c:pt idx="322">
                  <c:v>42622</c:v>
                </c:pt>
                <c:pt idx="323">
                  <c:v>42621</c:v>
                </c:pt>
                <c:pt idx="324">
                  <c:v>42620</c:v>
                </c:pt>
                <c:pt idx="325">
                  <c:v>42619</c:v>
                </c:pt>
                <c:pt idx="326">
                  <c:v>42618</c:v>
                </c:pt>
                <c:pt idx="327">
                  <c:v>42615</c:v>
                </c:pt>
                <c:pt idx="328">
                  <c:v>42614</c:v>
                </c:pt>
                <c:pt idx="329">
                  <c:v>42613</c:v>
                </c:pt>
                <c:pt idx="330">
                  <c:v>42612</c:v>
                </c:pt>
                <c:pt idx="331">
                  <c:v>42611</c:v>
                </c:pt>
                <c:pt idx="332">
                  <c:v>42608</c:v>
                </c:pt>
                <c:pt idx="333">
                  <c:v>42607</c:v>
                </c:pt>
                <c:pt idx="334">
                  <c:v>42606</c:v>
                </c:pt>
                <c:pt idx="335">
                  <c:v>42605</c:v>
                </c:pt>
                <c:pt idx="336">
                  <c:v>42604</c:v>
                </c:pt>
                <c:pt idx="337">
                  <c:v>42601</c:v>
                </c:pt>
                <c:pt idx="338">
                  <c:v>42600</c:v>
                </c:pt>
                <c:pt idx="339">
                  <c:v>42599</c:v>
                </c:pt>
                <c:pt idx="340">
                  <c:v>42598</c:v>
                </c:pt>
                <c:pt idx="341">
                  <c:v>42597</c:v>
                </c:pt>
                <c:pt idx="342">
                  <c:v>42594</c:v>
                </c:pt>
                <c:pt idx="343">
                  <c:v>42592</c:v>
                </c:pt>
                <c:pt idx="344">
                  <c:v>42591</c:v>
                </c:pt>
                <c:pt idx="345">
                  <c:v>42590</c:v>
                </c:pt>
                <c:pt idx="346">
                  <c:v>42587</c:v>
                </c:pt>
                <c:pt idx="347">
                  <c:v>42586</c:v>
                </c:pt>
                <c:pt idx="348">
                  <c:v>42585</c:v>
                </c:pt>
                <c:pt idx="349">
                  <c:v>42584</c:v>
                </c:pt>
                <c:pt idx="350">
                  <c:v>42583</c:v>
                </c:pt>
                <c:pt idx="351">
                  <c:v>42580</c:v>
                </c:pt>
                <c:pt idx="352">
                  <c:v>42579</c:v>
                </c:pt>
                <c:pt idx="353">
                  <c:v>42578</c:v>
                </c:pt>
                <c:pt idx="354">
                  <c:v>42577</c:v>
                </c:pt>
                <c:pt idx="355">
                  <c:v>42576</c:v>
                </c:pt>
                <c:pt idx="356">
                  <c:v>42573</c:v>
                </c:pt>
                <c:pt idx="357">
                  <c:v>42572</c:v>
                </c:pt>
                <c:pt idx="358">
                  <c:v>42571</c:v>
                </c:pt>
                <c:pt idx="359">
                  <c:v>42570</c:v>
                </c:pt>
                <c:pt idx="360">
                  <c:v>42566</c:v>
                </c:pt>
                <c:pt idx="361">
                  <c:v>42565</c:v>
                </c:pt>
                <c:pt idx="362">
                  <c:v>42564</c:v>
                </c:pt>
                <c:pt idx="363">
                  <c:v>42563</c:v>
                </c:pt>
                <c:pt idx="364">
                  <c:v>42562</c:v>
                </c:pt>
                <c:pt idx="365">
                  <c:v>42559</c:v>
                </c:pt>
                <c:pt idx="366">
                  <c:v>42558</c:v>
                </c:pt>
                <c:pt idx="367">
                  <c:v>42557</c:v>
                </c:pt>
                <c:pt idx="368">
                  <c:v>42556</c:v>
                </c:pt>
                <c:pt idx="369">
                  <c:v>42555</c:v>
                </c:pt>
                <c:pt idx="370">
                  <c:v>42552</c:v>
                </c:pt>
                <c:pt idx="371">
                  <c:v>42551</c:v>
                </c:pt>
                <c:pt idx="372">
                  <c:v>42550</c:v>
                </c:pt>
                <c:pt idx="373">
                  <c:v>42549</c:v>
                </c:pt>
                <c:pt idx="374">
                  <c:v>42548</c:v>
                </c:pt>
                <c:pt idx="375">
                  <c:v>42545</c:v>
                </c:pt>
                <c:pt idx="376">
                  <c:v>42544</c:v>
                </c:pt>
                <c:pt idx="377">
                  <c:v>42543</c:v>
                </c:pt>
                <c:pt idx="378">
                  <c:v>42542</c:v>
                </c:pt>
                <c:pt idx="379">
                  <c:v>42541</c:v>
                </c:pt>
                <c:pt idx="380">
                  <c:v>42538</c:v>
                </c:pt>
                <c:pt idx="381">
                  <c:v>42537</c:v>
                </c:pt>
                <c:pt idx="382">
                  <c:v>42536</c:v>
                </c:pt>
                <c:pt idx="383">
                  <c:v>42535</c:v>
                </c:pt>
                <c:pt idx="384">
                  <c:v>42534</c:v>
                </c:pt>
                <c:pt idx="385">
                  <c:v>42531</c:v>
                </c:pt>
                <c:pt idx="386">
                  <c:v>42530</c:v>
                </c:pt>
                <c:pt idx="387">
                  <c:v>42529</c:v>
                </c:pt>
                <c:pt idx="388">
                  <c:v>42528</c:v>
                </c:pt>
                <c:pt idx="389">
                  <c:v>42527</c:v>
                </c:pt>
                <c:pt idx="390">
                  <c:v>42524</c:v>
                </c:pt>
                <c:pt idx="391">
                  <c:v>42523</c:v>
                </c:pt>
                <c:pt idx="392">
                  <c:v>42522</c:v>
                </c:pt>
                <c:pt idx="393">
                  <c:v>42521</c:v>
                </c:pt>
                <c:pt idx="394">
                  <c:v>42520</c:v>
                </c:pt>
                <c:pt idx="395">
                  <c:v>42517</c:v>
                </c:pt>
                <c:pt idx="396">
                  <c:v>42516</c:v>
                </c:pt>
                <c:pt idx="397">
                  <c:v>42515</c:v>
                </c:pt>
                <c:pt idx="398">
                  <c:v>42514</c:v>
                </c:pt>
                <c:pt idx="399">
                  <c:v>42513</c:v>
                </c:pt>
                <c:pt idx="400">
                  <c:v>42510</c:v>
                </c:pt>
                <c:pt idx="401">
                  <c:v>42509</c:v>
                </c:pt>
                <c:pt idx="402">
                  <c:v>42508</c:v>
                </c:pt>
                <c:pt idx="403">
                  <c:v>42507</c:v>
                </c:pt>
                <c:pt idx="404">
                  <c:v>42506</c:v>
                </c:pt>
                <c:pt idx="405">
                  <c:v>42503</c:v>
                </c:pt>
                <c:pt idx="406">
                  <c:v>42502</c:v>
                </c:pt>
                <c:pt idx="407">
                  <c:v>42501</c:v>
                </c:pt>
                <c:pt idx="408">
                  <c:v>42500</c:v>
                </c:pt>
                <c:pt idx="409">
                  <c:v>42499</c:v>
                </c:pt>
                <c:pt idx="410">
                  <c:v>42496</c:v>
                </c:pt>
                <c:pt idx="411">
                  <c:v>42492</c:v>
                </c:pt>
                <c:pt idx="412">
                  <c:v>42488</c:v>
                </c:pt>
                <c:pt idx="413">
                  <c:v>42487</c:v>
                </c:pt>
                <c:pt idx="414">
                  <c:v>42486</c:v>
                </c:pt>
                <c:pt idx="415">
                  <c:v>42485</c:v>
                </c:pt>
                <c:pt idx="416">
                  <c:v>42482</c:v>
                </c:pt>
                <c:pt idx="417">
                  <c:v>42481</c:v>
                </c:pt>
                <c:pt idx="418">
                  <c:v>42480</c:v>
                </c:pt>
                <c:pt idx="419">
                  <c:v>42479</c:v>
                </c:pt>
                <c:pt idx="420">
                  <c:v>42478</c:v>
                </c:pt>
                <c:pt idx="421">
                  <c:v>42475</c:v>
                </c:pt>
                <c:pt idx="422">
                  <c:v>42474</c:v>
                </c:pt>
                <c:pt idx="423">
                  <c:v>42473</c:v>
                </c:pt>
                <c:pt idx="424">
                  <c:v>42472</c:v>
                </c:pt>
                <c:pt idx="425">
                  <c:v>42471</c:v>
                </c:pt>
                <c:pt idx="426">
                  <c:v>42468</c:v>
                </c:pt>
                <c:pt idx="427">
                  <c:v>42467</c:v>
                </c:pt>
                <c:pt idx="428">
                  <c:v>42466</c:v>
                </c:pt>
                <c:pt idx="429">
                  <c:v>42465</c:v>
                </c:pt>
                <c:pt idx="430">
                  <c:v>42464</c:v>
                </c:pt>
                <c:pt idx="431">
                  <c:v>42461</c:v>
                </c:pt>
                <c:pt idx="432">
                  <c:v>42460</c:v>
                </c:pt>
                <c:pt idx="433">
                  <c:v>42459</c:v>
                </c:pt>
                <c:pt idx="434">
                  <c:v>42458</c:v>
                </c:pt>
                <c:pt idx="435">
                  <c:v>42457</c:v>
                </c:pt>
                <c:pt idx="436">
                  <c:v>42454</c:v>
                </c:pt>
                <c:pt idx="437">
                  <c:v>42453</c:v>
                </c:pt>
                <c:pt idx="438">
                  <c:v>42452</c:v>
                </c:pt>
                <c:pt idx="439">
                  <c:v>42451</c:v>
                </c:pt>
                <c:pt idx="440">
                  <c:v>42447</c:v>
                </c:pt>
                <c:pt idx="441">
                  <c:v>42446</c:v>
                </c:pt>
                <c:pt idx="442">
                  <c:v>42445</c:v>
                </c:pt>
                <c:pt idx="443">
                  <c:v>42444</c:v>
                </c:pt>
                <c:pt idx="444">
                  <c:v>42443</c:v>
                </c:pt>
                <c:pt idx="445">
                  <c:v>42440</c:v>
                </c:pt>
                <c:pt idx="446">
                  <c:v>42439</c:v>
                </c:pt>
                <c:pt idx="447">
                  <c:v>42438</c:v>
                </c:pt>
                <c:pt idx="448">
                  <c:v>42437</c:v>
                </c:pt>
                <c:pt idx="449">
                  <c:v>42436</c:v>
                </c:pt>
                <c:pt idx="450">
                  <c:v>42433</c:v>
                </c:pt>
                <c:pt idx="451">
                  <c:v>42432</c:v>
                </c:pt>
                <c:pt idx="452">
                  <c:v>42431</c:v>
                </c:pt>
                <c:pt idx="453">
                  <c:v>42430</c:v>
                </c:pt>
                <c:pt idx="454">
                  <c:v>42429</c:v>
                </c:pt>
                <c:pt idx="455">
                  <c:v>42426</c:v>
                </c:pt>
                <c:pt idx="456">
                  <c:v>42425</c:v>
                </c:pt>
                <c:pt idx="457">
                  <c:v>42424</c:v>
                </c:pt>
                <c:pt idx="458">
                  <c:v>42423</c:v>
                </c:pt>
                <c:pt idx="459">
                  <c:v>42422</c:v>
                </c:pt>
                <c:pt idx="460">
                  <c:v>42419</c:v>
                </c:pt>
                <c:pt idx="461">
                  <c:v>42418</c:v>
                </c:pt>
                <c:pt idx="462">
                  <c:v>42417</c:v>
                </c:pt>
                <c:pt idx="463">
                  <c:v>42416</c:v>
                </c:pt>
                <c:pt idx="464">
                  <c:v>42415</c:v>
                </c:pt>
                <c:pt idx="465">
                  <c:v>42412</c:v>
                </c:pt>
                <c:pt idx="466">
                  <c:v>42410</c:v>
                </c:pt>
                <c:pt idx="467">
                  <c:v>42409</c:v>
                </c:pt>
                <c:pt idx="468">
                  <c:v>42408</c:v>
                </c:pt>
                <c:pt idx="469">
                  <c:v>42405</c:v>
                </c:pt>
                <c:pt idx="470">
                  <c:v>42404</c:v>
                </c:pt>
                <c:pt idx="471">
                  <c:v>42403</c:v>
                </c:pt>
                <c:pt idx="472">
                  <c:v>42402</c:v>
                </c:pt>
                <c:pt idx="473">
                  <c:v>42401</c:v>
                </c:pt>
                <c:pt idx="474">
                  <c:v>42398</c:v>
                </c:pt>
                <c:pt idx="475">
                  <c:v>42397</c:v>
                </c:pt>
                <c:pt idx="476">
                  <c:v>42396</c:v>
                </c:pt>
                <c:pt idx="477">
                  <c:v>42395</c:v>
                </c:pt>
                <c:pt idx="478">
                  <c:v>42394</c:v>
                </c:pt>
                <c:pt idx="479">
                  <c:v>42391</c:v>
                </c:pt>
                <c:pt idx="480">
                  <c:v>42390</c:v>
                </c:pt>
                <c:pt idx="481">
                  <c:v>42389</c:v>
                </c:pt>
                <c:pt idx="482">
                  <c:v>42388</c:v>
                </c:pt>
                <c:pt idx="483">
                  <c:v>42387</c:v>
                </c:pt>
                <c:pt idx="484">
                  <c:v>42384</c:v>
                </c:pt>
                <c:pt idx="485">
                  <c:v>42383</c:v>
                </c:pt>
                <c:pt idx="486">
                  <c:v>42382</c:v>
                </c:pt>
                <c:pt idx="487">
                  <c:v>42381</c:v>
                </c:pt>
                <c:pt idx="488">
                  <c:v>42377</c:v>
                </c:pt>
                <c:pt idx="489">
                  <c:v>42376</c:v>
                </c:pt>
                <c:pt idx="490">
                  <c:v>42375</c:v>
                </c:pt>
                <c:pt idx="491">
                  <c:v>42374</c:v>
                </c:pt>
                <c:pt idx="492">
                  <c:v>42373</c:v>
                </c:pt>
                <c:pt idx="493">
                  <c:v>42368</c:v>
                </c:pt>
                <c:pt idx="494">
                  <c:v>42367</c:v>
                </c:pt>
                <c:pt idx="495">
                  <c:v>42366</c:v>
                </c:pt>
                <c:pt idx="496">
                  <c:v>42363</c:v>
                </c:pt>
                <c:pt idx="497">
                  <c:v>42362</c:v>
                </c:pt>
                <c:pt idx="498">
                  <c:v>42360</c:v>
                </c:pt>
                <c:pt idx="499">
                  <c:v>42359</c:v>
                </c:pt>
                <c:pt idx="500">
                  <c:v>42356</c:v>
                </c:pt>
                <c:pt idx="501">
                  <c:v>42355</c:v>
                </c:pt>
                <c:pt idx="502">
                  <c:v>42354</c:v>
                </c:pt>
                <c:pt idx="503">
                  <c:v>42353</c:v>
                </c:pt>
                <c:pt idx="504">
                  <c:v>42352</c:v>
                </c:pt>
                <c:pt idx="505">
                  <c:v>42349</c:v>
                </c:pt>
                <c:pt idx="506">
                  <c:v>42348</c:v>
                </c:pt>
                <c:pt idx="507">
                  <c:v>42347</c:v>
                </c:pt>
                <c:pt idx="508">
                  <c:v>42346</c:v>
                </c:pt>
                <c:pt idx="509">
                  <c:v>42345</c:v>
                </c:pt>
                <c:pt idx="510">
                  <c:v>42342</c:v>
                </c:pt>
                <c:pt idx="511">
                  <c:v>42341</c:v>
                </c:pt>
                <c:pt idx="512">
                  <c:v>42340</c:v>
                </c:pt>
                <c:pt idx="513">
                  <c:v>42339</c:v>
                </c:pt>
                <c:pt idx="514">
                  <c:v>42338</c:v>
                </c:pt>
                <c:pt idx="515">
                  <c:v>42335</c:v>
                </c:pt>
                <c:pt idx="516">
                  <c:v>42334</c:v>
                </c:pt>
                <c:pt idx="517">
                  <c:v>42333</c:v>
                </c:pt>
                <c:pt idx="518">
                  <c:v>42332</c:v>
                </c:pt>
                <c:pt idx="519">
                  <c:v>42328</c:v>
                </c:pt>
                <c:pt idx="520">
                  <c:v>42327</c:v>
                </c:pt>
                <c:pt idx="521">
                  <c:v>42326</c:v>
                </c:pt>
                <c:pt idx="522">
                  <c:v>42325</c:v>
                </c:pt>
                <c:pt idx="523">
                  <c:v>42324</c:v>
                </c:pt>
                <c:pt idx="524">
                  <c:v>42321</c:v>
                </c:pt>
                <c:pt idx="525">
                  <c:v>42320</c:v>
                </c:pt>
                <c:pt idx="526">
                  <c:v>42319</c:v>
                </c:pt>
                <c:pt idx="527">
                  <c:v>42318</c:v>
                </c:pt>
                <c:pt idx="528">
                  <c:v>42317</c:v>
                </c:pt>
                <c:pt idx="529">
                  <c:v>42314</c:v>
                </c:pt>
                <c:pt idx="530">
                  <c:v>42313</c:v>
                </c:pt>
                <c:pt idx="531">
                  <c:v>42312</c:v>
                </c:pt>
                <c:pt idx="532">
                  <c:v>42310</c:v>
                </c:pt>
                <c:pt idx="533">
                  <c:v>42307</c:v>
                </c:pt>
                <c:pt idx="534">
                  <c:v>42306</c:v>
                </c:pt>
                <c:pt idx="535">
                  <c:v>42305</c:v>
                </c:pt>
                <c:pt idx="536">
                  <c:v>42304</c:v>
                </c:pt>
                <c:pt idx="537">
                  <c:v>42303</c:v>
                </c:pt>
                <c:pt idx="538">
                  <c:v>42300</c:v>
                </c:pt>
                <c:pt idx="539">
                  <c:v>42299</c:v>
                </c:pt>
                <c:pt idx="540">
                  <c:v>42298</c:v>
                </c:pt>
                <c:pt idx="541">
                  <c:v>42297</c:v>
                </c:pt>
                <c:pt idx="542">
                  <c:v>42296</c:v>
                </c:pt>
                <c:pt idx="543">
                  <c:v>42293</c:v>
                </c:pt>
                <c:pt idx="544">
                  <c:v>42292</c:v>
                </c:pt>
                <c:pt idx="545">
                  <c:v>42291</c:v>
                </c:pt>
                <c:pt idx="546">
                  <c:v>42290</c:v>
                </c:pt>
                <c:pt idx="547">
                  <c:v>42286</c:v>
                </c:pt>
                <c:pt idx="548">
                  <c:v>42285</c:v>
                </c:pt>
                <c:pt idx="549">
                  <c:v>42284</c:v>
                </c:pt>
                <c:pt idx="550">
                  <c:v>42283</c:v>
                </c:pt>
                <c:pt idx="551">
                  <c:v>42282</c:v>
                </c:pt>
                <c:pt idx="552">
                  <c:v>42279</c:v>
                </c:pt>
                <c:pt idx="553">
                  <c:v>42278</c:v>
                </c:pt>
                <c:pt idx="554">
                  <c:v>42277</c:v>
                </c:pt>
                <c:pt idx="555">
                  <c:v>42276</c:v>
                </c:pt>
                <c:pt idx="556">
                  <c:v>42275</c:v>
                </c:pt>
                <c:pt idx="557">
                  <c:v>42272</c:v>
                </c:pt>
                <c:pt idx="558">
                  <c:v>42271</c:v>
                </c:pt>
                <c:pt idx="559">
                  <c:v>42265</c:v>
                </c:pt>
                <c:pt idx="560">
                  <c:v>42264</c:v>
                </c:pt>
                <c:pt idx="561">
                  <c:v>42263</c:v>
                </c:pt>
                <c:pt idx="562">
                  <c:v>42262</c:v>
                </c:pt>
                <c:pt idx="563">
                  <c:v>42261</c:v>
                </c:pt>
                <c:pt idx="564">
                  <c:v>42258</c:v>
                </c:pt>
                <c:pt idx="565">
                  <c:v>42257</c:v>
                </c:pt>
                <c:pt idx="566">
                  <c:v>42256</c:v>
                </c:pt>
                <c:pt idx="567">
                  <c:v>42255</c:v>
                </c:pt>
                <c:pt idx="568">
                  <c:v>42254</c:v>
                </c:pt>
                <c:pt idx="569">
                  <c:v>42251</c:v>
                </c:pt>
                <c:pt idx="570">
                  <c:v>42250</c:v>
                </c:pt>
                <c:pt idx="571">
                  <c:v>42249</c:v>
                </c:pt>
                <c:pt idx="572">
                  <c:v>42248</c:v>
                </c:pt>
                <c:pt idx="573">
                  <c:v>42247</c:v>
                </c:pt>
                <c:pt idx="574">
                  <c:v>42244</c:v>
                </c:pt>
                <c:pt idx="575">
                  <c:v>42243</c:v>
                </c:pt>
                <c:pt idx="576">
                  <c:v>42242</c:v>
                </c:pt>
                <c:pt idx="577">
                  <c:v>42241</c:v>
                </c:pt>
                <c:pt idx="578">
                  <c:v>42240</c:v>
                </c:pt>
                <c:pt idx="579">
                  <c:v>42237</c:v>
                </c:pt>
                <c:pt idx="580">
                  <c:v>42236</c:v>
                </c:pt>
                <c:pt idx="581">
                  <c:v>42235</c:v>
                </c:pt>
                <c:pt idx="582">
                  <c:v>42234</c:v>
                </c:pt>
                <c:pt idx="583">
                  <c:v>42233</c:v>
                </c:pt>
                <c:pt idx="584">
                  <c:v>42230</c:v>
                </c:pt>
                <c:pt idx="585">
                  <c:v>42229</c:v>
                </c:pt>
                <c:pt idx="586">
                  <c:v>42228</c:v>
                </c:pt>
                <c:pt idx="587">
                  <c:v>42227</c:v>
                </c:pt>
                <c:pt idx="588">
                  <c:v>42226</c:v>
                </c:pt>
                <c:pt idx="589">
                  <c:v>42223</c:v>
                </c:pt>
                <c:pt idx="590">
                  <c:v>42222</c:v>
                </c:pt>
                <c:pt idx="591">
                  <c:v>42221</c:v>
                </c:pt>
                <c:pt idx="592">
                  <c:v>42220</c:v>
                </c:pt>
                <c:pt idx="593">
                  <c:v>42219</c:v>
                </c:pt>
                <c:pt idx="594">
                  <c:v>42216</c:v>
                </c:pt>
                <c:pt idx="595">
                  <c:v>42215</c:v>
                </c:pt>
                <c:pt idx="596">
                  <c:v>42214</c:v>
                </c:pt>
                <c:pt idx="597">
                  <c:v>42213</c:v>
                </c:pt>
                <c:pt idx="598">
                  <c:v>42212</c:v>
                </c:pt>
                <c:pt idx="599">
                  <c:v>42209</c:v>
                </c:pt>
                <c:pt idx="600">
                  <c:v>42208</c:v>
                </c:pt>
                <c:pt idx="601">
                  <c:v>42207</c:v>
                </c:pt>
                <c:pt idx="602">
                  <c:v>42206</c:v>
                </c:pt>
                <c:pt idx="603">
                  <c:v>42202</c:v>
                </c:pt>
                <c:pt idx="604">
                  <c:v>42201</c:v>
                </c:pt>
                <c:pt idx="605">
                  <c:v>42200</c:v>
                </c:pt>
                <c:pt idx="606">
                  <c:v>42199</c:v>
                </c:pt>
                <c:pt idx="607">
                  <c:v>42198</c:v>
                </c:pt>
                <c:pt idx="608">
                  <c:v>42195</c:v>
                </c:pt>
                <c:pt idx="609">
                  <c:v>42194</c:v>
                </c:pt>
                <c:pt idx="610">
                  <c:v>42193</c:v>
                </c:pt>
                <c:pt idx="611">
                  <c:v>42192</c:v>
                </c:pt>
                <c:pt idx="612">
                  <c:v>42191</c:v>
                </c:pt>
                <c:pt idx="613">
                  <c:v>42188</c:v>
                </c:pt>
                <c:pt idx="614">
                  <c:v>42187</c:v>
                </c:pt>
                <c:pt idx="615">
                  <c:v>42186</c:v>
                </c:pt>
                <c:pt idx="616">
                  <c:v>42185</c:v>
                </c:pt>
                <c:pt idx="617">
                  <c:v>42184</c:v>
                </c:pt>
                <c:pt idx="618">
                  <c:v>42181</c:v>
                </c:pt>
                <c:pt idx="619">
                  <c:v>42180</c:v>
                </c:pt>
                <c:pt idx="620">
                  <c:v>42179</c:v>
                </c:pt>
                <c:pt idx="621">
                  <c:v>42178</c:v>
                </c:pt>
                <c:pt idx="622">
                  <c:v>42177</c:v>
                </c:pt>
                <c:pt idx="623">
                  <c:v>42174</c:v>
                </c:pt>
                <c:pt idx="624">
                  <c:v>42173</c:v>
                </c:pt>
                <c:pt idx="625">
                  <c:v>42172</c:v>
                </c:pt>
                <c:pt idx="626">
                  <c:v>42171</c:v>
                </c:pt>
                <c:pt idx="627">
                  <c:v>42170</c:v>
                </c:pt>
                <c:pt idx="628">
                  <c:v>42167</c:v>
                </c:pt>
                <c:pt idx="629">
                  <c:v>42166</c:v>
                </c:pt>
                <c:pt idx="630">
                  <c:v>42165</c:v>
                </c:pt>
                <c:pt idx="631">
                  <c:v>42164</c:v>
                </c:pt>
                <c:pt idx="632">
                  <c:v>42163</c:v>
                </c:pt>
                <c:pt idx="633">
                  <c:v>42160</c:v>
                </c:pt>
                <c:pt idx="634">
                  <c:v>42159</c:v>
                </c:pt>
                <c:pt idx="635">
                  <c:v>42158</c:v>
                </c:pt>
                <c:pt idx="636">
                  <c:v>42157</c:v>
                </c:pt>
                <c:pt idx="637">
                  <c:v>42156</c:v>
                </c:pt>
                <c:pt idx="638">
                  <c:v>42153</c:v>
                </c:pt>
                <c:pt idx="639">
                  <c:v>42152</c:v>
                </c:pt>
                <c:pt idx="640">
                  <c:v>42151</c:v>
                </c:pt>
                <c:pt idx="641">
                  <c:v>42150</c:v>
                </c:pt>
                <c:pt idx="642">
                  <c:v>42149</c:v>
                </c:pt>
                <c:pt idx="643">
                  <c:v>42146</c:v>
                </c:pt>
                <c:pt idx="644">
                  <c:v>42145</c:v>
                </c:pt>
                <c:pt idx="645">
                  <c:v>42144</c:v>
                </c:pt>
                <c:pt idx="646">
                  <c:v>42143</c:v>
                </c:pt>
                <c:pt idx="647">
                  <c:v>42142</c:v>
                </c:pt>
                <c:pt idx="648">
                  <c:v>42139</c:v>
                </c:pt>
                <c:pt idx="649">
                  <c:v>42138</c:v>
                </c:pt>
                <c:pt idx="650">
                  <c:v>42137</c:v>
                </c:pt>
                <c:pt idx="651">
                  <c:v>42136</c:v>
                </c:pt>
                <c:pt idx="652">
                  <c:v>42135</c:v>
                </c:pt>
                <c:pt idx="653">
                  <c:v>42132</c:v>
                </c:pt>
                <c:pt idx="654">
                  <c:v>42131</c:v>
                </c:pt>
                <c:pt idx="655">
                  <c:v>42125</c:v>
                </c:pt>
                <c:pt idx="656">
                  <c:v>42124</c:v>
                </c:pt>
                <c:pt idx="657">
                  <c:v>42122</c:v>
                </c:pt>
                <c:pt idx="658">
                  <c:v>42121</c:v>
                </c:pt>
                <c:pt idx="659">
                  <c:v>42118</c:v>
                </c:pt>
                <c:pt idx="660">
                  <c:v>42117</c:v>
                </c:pt>
                <c:pt idx="661">
                  <c:v>42116</c:v>
                </c:pt>
                <c:pt idx="662">
                  <c:v>42115</c:v>
                </c:pt>
                <c:pt idx="663">
                  <c:v>42114</c:v>
                </c:pt>
                <c:pt idx="664">
                  <c:v>42111</c:v>
                </c:pt>
                <c:pt idx="665">
                  <c:v>42110</c:v>
                </c:pt>
                <c:pt idx="666">
                  <c:v>42109</c:v>
                </c:pt>
                <c:pt idx="667">
                  <c:v>42108</c:v>
                </c:pt>
                <c:pt idx="668">
                  <c:v>42107</c:v>
                </c:pt>
                <c:pt idx="669">
                  <c:v>42104</c:v>
                </c:pt>
                <c:pt idx="670">
                  <c:v>42103</c:v>
                </c:pt>
                <c:pt idx="671">
                  <c:v>42102</c:v>
                </c:pt>
                <c:pt idx="672">
                  <c:v>42101</c:v>
                </c:pt>
                <c:pt idx="673">
                  <c:v>42100</c:v>
                </c:pt>
                <c:pt idx="674">
                  <c:v>42097</c:v>
                </c:pt>
                <c:pt idx="675">
                  <c:v>42096</c:v>
                </c:pt>
                <c:pt idx="676">
                  <c:v>42095</c:v>
                </c:pt>
                <c:pt idx="677">
                  <c:v>42094</c:v>
                </c:pt>
                <c:pt idx="678">
                  <c:v>42093</c:v>
                </c:pt>
                <c:pt idx="679">
                  <c:v>42090</c:v>
                </c:pt>
                <c:pt idx="680">
                  <c:v>42089</c:v>
                </c:pt>
                <c:pt idx="681">
                  <c:v>42088</c:v>
                </c:pt>
                <c:pt idx="682">
                  <c:v>42087</c:v>
                </c:pt>
                <c:pt idx="683">
                  <c:v>42086</c:v>
                </c:pt>
                <c:pt idx="684">
                  <c:v>42083</c:v>
                </c:pt>
                <c:pt idx="685">
                  <c:v>42082</c:v>
                </c:pt>
                <c:pt idx="686">
                  <c:v>42081</c:v>
                </c:pt>
                <c:pt idx="687">
                  <c:v>42080</c:v>
                </c:pt>
                <c:pt idx="688">
                  <c:v>42079</c:v>
                </c:pt>
                <c:pt idx="689">
                  <c:v>42076</c:v>
                </c:pt>
                <c:pt idx="690">
                  <c:v>42075</c:v>
                </c:pt>
                <c:pt idx="691">
                  <c:v>42074</c:v>
                </c:pt>
                <c:pt idx="692">
                  <c:v>42073</c:v>
                </c:pt>
                <c:pt idx="693">
                  <c:v>42072</c:v>
                </c:pt>
                <c:pt idx="694">
                  <c:v>42069</c:v>
                </c:pt>
                <c:pt idx="695">
                  <c:v>42068</c:v>
                </c:pt>
                <c:pt idx="696">
                  <c:v>42067</c:v>
                </c:pt>
                <c:pt idx="697">
                  <c:v>42066</c:v>
                </c:pt>
                <c:pt idx="698">
                  <c:v>42065</c:v>
                </c:pt>
                <c:pt idx="699">
                  <c:v>42062</c:v>
                </c:pt>
                <c:pt idx="700">
                  <c:v>42061</c:v>
                </c:pt>
                <c:pt idx="701">
                  <c:v>42060</c:v>
                </c:pt>
                <c:pt idx="702">
                  <c:v>42059</c:v>
                </c:pt>
                <c:pt idx="703">
                  <c:v>42058</c:v>
                </c:pt>
                <c:pt idx="704">
                  <c:v>42055</c:v>
                </c:pt>
                <c:pt idx="705">
                  <c:v>42054</c:v>
                </c:pt>
                <c:pt idx="706">
                  <c:v>42053</c:v>
                </c:pt>
                <c:pt idx="707">
                  <c:v>42052</c:v>
                </c:pt>
                <c:pt idx="708">
                  <c:v>42051</c:v>
                </c:pt>
                <c:pt idx="709">
                  <c:v>42048</c:v>
                </c:pt>
                <c:pt idx="710">
                  <c:v>42047</c:v>
                </c:pt>
                <c:pt idx="711">
                  <c:v>42045</c:v>
                </c:pt>
                <c:pt idx="712">
                  <c:v>42044</c:v>
                </c:pt>
                <c:pt idx="713">
                  <c:v>42041</c:v>
                </c:pt>
                <c:pt idx="714">
                  <c:v>42040</c:v>
                </c:pt>
                <c:pt idx="715">
                  <c:v>42039</c:v>
                </c:pt>
                <c:pt idx="716">
                  <c:v>42038</c:v>
                </c:pt>
                <c:pt idx="717">
                  <c:v>42037</c:v>
                </c:pt>
                <c:pt idx="718">
                  <c:v>42034</c:v>
                </c:pt>
                <c:pt idx="719">
                  <c:v>42033</c:v>
                </c:pt>
                <c:pt idx="720">
                  <c:v>42032</c:v>
                </c:pt>
                <c:pt idx="721">
                  <c:v>42031</c:v>
                </c:pt>
                <c:pt idx="722">
                  <c:v>42030</c:v>
                </c:pt>
                <c:pt idx="723">
                  <c:v>42027</c:v>
                </c:pt>
                <c:pt idx="724">
                  <c:v>42026</c:v>
                </c:pt>
                <c:pt idx="725">
                  <c:v>42025</c:v>
                </c:pt>
                <c:pt idx="726">
                  <c:v>42024</c:v>
                </c:pt>
                <c:pt idx="727">
                  <c:v>42023</c:v>
                </c:pt>
                <c:pt idx="728">
                  <c:v>42020</c:v>
                </c:pt>
                <c:pt idx="729">
                  <c:v>42019</c:v>
                </c:pt>
                <c:pt idx="730">
                  <c:v>42018</c:v>
                </c:pt>
                <c:pt idx="731">
                  <c:v>42017</c:v>
                </c:pt>
                <c:pt idx="732">
                  <c:v>42013</c:v>
                </c:pt>
                <c:pt idx="733">
                  <c:v>42012</c:v>
                </c:pt>
                <c:pt idx="734">
                  <c:v>42011</c:v>
                </c:pt>
                <c:pt idx="735">
                  <c:v>42010</c:v>
                </c:pt>
                <c:pt idx="736">
                  <c:v>42009</c:v>
                </c:pt>
                <c:pt idx="737">
                  <c:v>42003</c:v>
                </c:pt>
                <c:pt idx="738">
                  <c:v>42002</c:v>
                </c:pt>
                <c:pt idx="739">
                  <c:v>41999</c:v>
                </c:pt>
                <c:pt idx="740">
                  <c:v>41998</c:v>
                </c:pt>
                <c:pt idx="741">
                  <c:v>41997</c:v>
                </c:pt>
                <c:pt idx="742">
                  <c:v>41995</c:v>
                </c:pt>
                <c:pt idx="743">
                  <c:v>41992</c:v>
                </c:pt>
                <c:pt idx="744">
                  <c:v>41991</c:v>
                </c:pt>
                <c:pt idx="745">
                  <c:v>41990</c:v>
                </c:pt>
                <c:pt idx="746">
                  <c:v>41989</c:v>
                </c:pt>
                <c:pt idx="747">
                  <c:v>41988</c:v>
                </c:pt>
                <c:pt idx="748">
                  <c:v>41985</c:v>
                </c:pt>
                <c:pt idx="749">
                  <c:v>41984</c:v>
                </c:pt>
                <c:pt idx="750">
                  <c:v>41983</c:v>
                </c:pt>
                <c:pt idx="751">
                  <c:v>41982</c:v>
                </c:pt>
                <c:pt idx="752">
                  <c:v>41981</c:v>
                </c:pt>
                <c:pt idx="753">
                  <c:v>41978</c:v>
                </c:pt>
                <c:pt idx="754">
                  <c:v>41977</c:v>
                </c:pt>
                <c:pt idx="755">
                  <c:v>41976</c:v>
                </c:pt>
                <c:pt idx="756">
                  <c:v>41975</c:v>
                </c:pt>
                <c:pt idx="757">
                  <c:v>41974</c:v>
                </c:pt>
                <c:pt idx="758">
                  <c:v>41971</c:v>
                </c:pt>
                <c:pt idx="759">
                  <c:v>41970</c:v>
                </c:pt>
                <c:pt idx="760">
                  <c:v>41969</c:v>
                </c:pt>
                <c:pt idx="761">
                  <c:v>41968</c:v>
                </c:pt>
                <c:pt idx="762">
                  <c:v>41964</c:v>
                </c:pt>
                <c:pt idx="763">
                  <c:v>41963</c:v>
                </c:pt>
                <c:pt idx="764">
                  <c:v>41962</c:v>
                </c:pt>
                <c:pt idx="765">
                  <c:v>41961</c:v>
                </c:pt>
                <c:pt idx="766">
                  <c:v>41960</c:v>
                </c:pt>
                <c:pt idx="767">
                  <c:v>41957</c:v>
                </c:pt>
                <c:pt idx="768">
                  <c:v>41956</c:v>
                </c:pt>
                <c:pt idx="769">
                  <c:v>41955</c:v>
                </c:pt>
                <c:pt idx="770">
                  <c:v>41954</c:v>
                </c:pt>
                <c:pt idx="771">
                  <c:v>41953</c:v>
                </c:pt>
                <c:pt idx="772">
                  <c:v>41950</c:v>
                </c:pt>
                <c:pt idx="773">
                  <c:v>41949</c:v>
                </c:pt>
                <c:pt idx="774">
                  <c:v>41948</c:v>
                </c:pt>
                <c:pt idx="775">
                  <c:v>41947</c:v>
                </c:pt>
                <c:pt idx="776">
                  <c:v>41943</c:v>
                </c:pt>
                <c:pt idx="777">
                  <c:v>41942</c:v>
                </c:pt>
                <c:pt idx="778">
                  <c:v>41941</c:v>
                </c:pt>
                <c:pt idx="779">
                  <c:v>41940</c:v>
                </c:pt>
                <c:pt idx="780">
                  <c:v>41939</c:v>
                </c:pt>
                <c:pt idx="781">
                  <c:v>41936</c:v>
                </c:pt>
                <c:pt idx="782">
                  <c:v>41935</c:v>
                </c:pt>
                <c:pt idx="783">
                  <c:v>41934</c:v>
                </c:pt>
                <c:pt idx="784">
                  <c:v>41933</c:v>
                </c:pt>
                <c:pt idx="785">
                  <c:v>41932</c:v>
                </c:pt>
                <c:pt idx="786">
                  <c:v>41929</c:v>
                </c:pt>
                <c:pt idx="787">
                  <c:v>41928</c:v>
                </c:pt>
                <c:pt idx="788">
                  <c:v>41927</c:v>
                </c:pt>
                <c:pt idx="789">
                  <c:v>41926</c:v>
                </c:pt>
                <c:pt idx="790">
                  <c:v>41922</c:v>
                </c:pt>
                <c:pt idx="791">
                  <c:v>41921</c:v>
                </c:pt>
                <c:pt idx="792">
                  <c:v>41920</c:v>
                </c:pt>
                <c:pt idx="793">
                  <c:v>41919</c:v>
                </c:pt>
                <c:pt idx="794">
                  <c:v>41918</c:v>
                </c:pt>
                <c:pt idx="795">
                  <c:v>41915</c:v>
                </c:pt>
                <c:pt idx="796">
                  <c:v>41914</c:v>
                </c:pt>
                <c:pt idx="797">
                  <c:v>41913</c:v>
                </c:pt>
                <c:pt idx="798">
                  <c:v>41912</c:v>
                </c:pt>
                <c:pt idx="799">
                  <c:v>41911</c:v>
                </c:pt>
                <c:pt idx="800">
                  <c:v>41908</c:v>
                </c:pt>
                <c:pt idx="801">
                  <c:v>41907</c:v>
                </c:pt>
                <c:pt idx="802">
                  <c:v>41906</c:v>
                </c:pt>
                <c:pt idx="803">
                  <c:v>41904</c:v>
                </c:pt>
                <c:pt idx="804">
                  <c:v>41901</c:v>
                </c:pt>
                <c:pt idx="805">
                  <c:v>41900</c:v>
                </c:pt>
                <c:pt idx="806">
                  <c:v>41899</c:v>
                </c:pt>
                <c:pt idx="807">
                  <c:v>41898</c:v>
                </c:pt>
                <c:pt idx="808">
                  <c:v>41894</c:v>
                </c:pt>
                <c:pt idx="809">
                  <c:v>41893</c:v>
                </c:pt>
                <c:pt idx="810">
                  <c:v>41892</c:v>
                </c:pt>
                <c:pt idx="811">
                  <c:v>41891</c:v>
                </c:pt>
                <c:pt idx="812">
                  <c:v>41890</c:v>
                </c:pt>
                <c:pt idx="813">
                  <c:v>41887</c:v>
                </c:pt>
                <c:pt idx="814">
                  <c:v>41886</c:v>
                </c:pt>
                <c:pt idx="815">
                  <c:v>41885</c:v>
                </c:pt>
                <c:pt idx="816">
                  <c:v>41884</c:v>
                </c:pt>
                <c:pt idx="817">
                  <c:v>41883</c:v>
                </c:pt>
                <c:pt idx="818">
                  <c:v>41880</c:v>
                </c:pt>
                <c:pt idx="819">
                  <c:v>41879</c:v>
                </c:pt>
                <c:pt idx="820">
                  <c:v>41878</c:v>
                </c:pt>
                <c:pt idx="821">
                  <c:v>41877</c:v>
                </c:pt>
                <c:pt idx="822">
                  <c:v>41876</c:v>
                </c:pt>
                <c:pt idx="823">
                  <c:v>41873</c:v>
                </c:pt>
                <c:pt idx="824">
                  <c:v>41872</c:v>
                </c:pt>
                <c:pt idx="825">
                  <c:v>41871</c:v>
                </c:pt>
                <c:pt idx="826">
                  <c:v>41870</c:v>
                </c:pt>
                <c:pt idx="827">
                  <c:v>41869</c:v>
                </c:pt>
                <c:pt idx="828">
                  <c:v>41866</c:v>
                </c:pt>
                <c:pt idx="829">
                  <c:v>41865</c:v>
                </c:pt>
                <c:pt idx="830">
                  <c:v>41864</c:v>
                </c:pt>
                <c:pt idx="831">
                  <c:v>41863</c:v>
                </c:pt>
                <c:pt idx="832">
                  <c:v>41862</c:v>
                </c:pt>
                <c:pt idx="833">
                  <c:v>41859</c:v>
                </c:pt>
                <c:pt idx="834">
                  <c:v>41858</c:v>
                </c:pt>
                <c:pt idx="835">
                  <c:v>41857</c:v>
                </c:pt>
                <c:pt idx="836">
                  <c:v>41856</c:v>
                </c:pt>
                <c:pt idx="837">
                  <c:v>41855</c:v>
                </c:pt>
                <c:pt idx="838">
                  <c:v>41852</c:v>
                </c:pt>
                <c:pt idx="839">
                  <c:v>41851</c:v>
                </c:pt>
                <c:pt idx="840">
                  <c:v>41850</c:v>
                </c:pt>
                <c:pt idx="841">
                  <c:v>41849</c:v>
                </c:pt>
                <c:pt idx="842">
                  <c:v>41848</c:v>
                </c:pt>
                <c:pt idx="843">
                  <c:v>41845</c:v>
                </c:pt>
                <c:pt idx="844">
                  <c:v>41844</c:v>
                </c:pt>
                <c:pt idx="845">
                  <c:v>41843</c:v>
                </c:pt>
                <c:pt idx="846">
                  <c:v>41842</c:v>
                </c:pt>
                <c:pt idx="847">
                  <c:v>41838</c:v>
                </c:pt>
                <c:pt idx="848">
                  <c:v>41837</c:v>
                </c:pt>
                <c:pt idx="849">
                  <c:v>41836</c:v>
                </c:pt>
                <c:pt idx="850">
                  <c:v>41835</c:v>
                </c:pt>
                <c:pt idx="851">
                  <c:v>41834</c:v>
                </c:pt>
                <c:pt idx="852">
                  <c:v>41831</c:v>
                </c:pt>
                <c:pt idx="853">
                  <c:v>41830</c:v>
                </c:pt>
                <c:pt idx="854">
                  <c:v>41829</c:v>
                </c:pt>
                <c:pt idx="855">
                  <c:v>41828</c:v>
                </c:pt>
                <c:pt idx="856">
                  <c:v>41827</c:v>
                </c:pt>
                <c:pt idx="857">
                  <c:v>41824</c:v>
                </c:pt>
                <c:pt idx="858">
                  <c:v>41823</c:v>
                </c:pt>
                <c:pt idx="859">
                  <c:v>41822</c:v>
                </c:pt>
                <c:pt idx="860">
                  <c:v>41821</c:v>
                </c:pt>
                <c:pt idx="861">
                  <c:v>41820</c:v>
                </c:pt>
                <c:pt idx="862">
                  <c:v>41817</c:v>
                </c:pt>
                <c:pt idx="863">
                  <c:v>41816</c:v>
                </c:pt>
                <c:pt idx="864">
                  <c:v>41815</c:v>
                </c:pt>
                <c:pt idx="865">
                  <c:v>41814</c:v>
                </c:pt>
                <c:pt idx="866">
                  <c:v>41813</c:v>
                </c:pt>
                <c:pt idx="867">
                  <c:v>41810</c:v>
                </c:pt>
                <c:pt idx="868">
                  <c:v>41809</c:v>
                </c:pt>
                <c:pt idx="869">
                  <c:v>41808</c:v>
                </c:pt>
                <c:pt idx="870">
                  <c:v>41807</c:v>
                </c:pt>
                <c:pt idx="871">
                  <c:v>41806</c:v>
                </c:pt>
                <c:pt idx="872">
                  <c:v>41803</c:v>
                </c:pt>
                <c:pt idx="873">
                  <c:v>41802</c:v>
                </c:pt>
                <c:pt idx="874">
                  <c:v>41801</c:v>
                </c:pt>
                <c:pt idx="875">
                  <c:v>41800</c:v>
                </c:pt>
                <c:pt idx="876">
                  <c:v>41799</c:v>
                </c:pt>
                <c:pt idx="877">
                  <c:v>41796</c:v>
                </c:pt>
                <c:pt idx="878">
                  <c:v>41795</c:v>
                </c:pt>
                <c:pt idx="879">
                  <c:v>41794</c:v>
                </c:pt>
                <c:pt idx="880">
                  <c:v>41793</c:v>
                </c:pt>
                <c:pt idx="881">
                  <c:v>41792</c:v>
                </c:pt>
                <c:pt idx="882">
                  <c:v>41789</c:v>
                </c:pt>
                <c:pt idx="883">
                  <c:v>41788</c:v>
                </c:pt>
                <c:pt idx="884">
                  <c:v>41787</c:v>
                </c:pt>
                <c:pt idx="885">
                  <c:v>41786</c:v>
                </c:pt>
                <c:pt idx="886">
                  <c:v>41785</c:v>
                </c:pt>
                <c:pt idx="887">
                  <c:v>41782</c:v>
                </c:pt>
                <c:pt idx="888">
                  <c:v>41781</c:v>
                </c:pt>
                <c:pt idx="889">
                  <c:v>41780</c:v>
                </c:pt>
                <c:pt idx="890">
                  <c:v>41779</c:v>
                </c:pt>
                <c:pt idx="891">
                  <c:v>41778</c:v>
                </c:pt>
                <c:pt idx="892">
                  <c:v>41775</c:v>
                </c:pt>
                <c:pt idx="893">
                  <c:v>41774</c:v>
                </c:pt>
                <c:pt idx="894">
                  <c:v>41773</c:v>
                </c:pt>
                <c:pt idx="895">
                  <c:v>41772</c:v>
                </c:pt>
                <c:pt idx="896">
                  <c:v>41771</c:v>
                </c:pt>
                <c:pt idx="897">
                  <c:v>41768</c:v>
                </c:pt>
                <c:pt idx="898">
                  <c:v>41767</c:v>
                </c:pt>
                <c:pt idx="899">
                  <c:v>41766</c:v>
                </c:pt>
                <c:pt idx="900">
                  <c:v>41761</c:v>
                </c:pt>
                <c:pt idx="901">
                  <c:v>41760</c:v>
                </c:pt>
                <c:pt idx="902">
                  <c:v>41759</c:v>
                </c:pt>
                <c:pt idx="903">
                  <c:v>41757</c:v>
                </c:pt>
                <c:pt idx="904">
                  <c:v>41754</c:v>
                </c:pt>
                <c:pt idx="905">
                  <c:v>41753</c:v>
                </c:pt>
                <c:pt idx="906">
                  <c:v>41752</c:v>
                </c:pt>
                <c:pt idx="907">
                  <c:v>41751</c:v>
                </c:pt>
                <c:pt idx="908">
                  <c:v>41750</c:v>
                </c:pt>
                <c:pt idx="909">
                  <c:v>41747</c:v>
                </c:pt>
                <c:pt idx="910">
                  <c:v>41746</c:v>
                </c:pt>
                <c:pt idx="911">
                  <c:v>41745</c:v>
                </c:pt>
                <c:pt idx="912">
                  <c:v>41744</c:v>
                </c:pt>
                <c:pt idx="913">
                  <c:v>41743</c:v>
                </c:pt>
                <c:pt idx="914">
                  <c:v>41740</c:v>
                </c:pt>
                <c:pt idx="915">
                  <c:v>41739</c:v>
                </c:pt>
                <c:pt idx="916">
                  <c:v>41738</c:v>
                </c:pt>
                <c:pt idx="917">
                  <c:v>41737</c:v>
                </c:pt>
                <c:pt idx="918">
                  <c:v>41736</c:v>
                </c:pt>
                <c:pt idx="919">
                  <c:v>41733</c:v>
                </c:pt>
                <c:pt idx="920">
                  <c:v>41732</c:v>
                </c:pt>
                <c:pt idx="921">
                  <c:v>41731</c:v>
                </c:pt>
                <c:pt idx="922">
                  <c:v>41730</c:v>
                </c:pt>
                <c:pt idx="923">
                  <c:v>41729</c:v>
                </c:pt>
                <c:pt idx="924">
                  <c:v>41726</c:v>
                </c:pt>
                <c:pt idx="925">
                  <c:v>41725</c:v>
                </c:pt>
                <c:pt idx="926">
                  <c:v>41724</c:v>
                </c:pt>
                <c:pt idx="927">
                  <c:v>41723</c:v>
                </c:pt>
                <c:pt idx="928">
                  <c:v>41722</c:v>
                </c:pt>
                <c:pt idx="929">
                  <c:v>41718</c:v>
                </c:pt>
                <c:pt idx="930">
                  <c:v>41717</c:v>
                </c:pt>
                <c:pt idx="931">
                  <c:v>41716</c:v>
                </c:pt>
                <c:pt idx="932">
                  <c:v>41715</c:v>
                </c:pt>
                <c:pt idx="933">
                  <c:v>41712</c:v>
                </c:pt>
                <c:pt idx="934">
                  <c:v>41711</c:v>
                </c:pt>
                <c:pt idx="935">
                  <c:v>41710</c:v>
                </c:pt>
                <c:pt idx="936">
                  <c:v>41709</c:v>
                </c:pt>
                <c:pt idx="937">
                  <c:v>41708</c:v>
                </c:pt>
                <c:pt idx="938">
                  <c:v>41705</c:v>
                </c:pt>
                <c:pt idx="939">
                  <c:v>41704</c:v>
                </c:pt>
                <c:pt idx="940">
                  <c:v>41703</c:v>
                </c:pt>
                <c:pt idx="941">
                  <c:v>41702</c:v>
                </c:pt>
                <c:pt idx="942">
                  <c:v>41701</c:v>
                </c:pt>
                <c:pt idx="943">
                  <c:v>41698</c:v>
                </c:pt>
                <c:pt idx="944">
                  <c:v>41697</c:v>
                </c:pt>
                <c:pt idx="945">
                  <c:v>41696</c:v>
                </c:pt>
                <c:pt idx="946">
                  <c:v>41695</c:v>
                </c:pt>
                <c:pt idx="947">
                  <c:v>41694</c:v>
                </c:pt>
                <c:pt idx="948">
                  <c:v>41691</c:v>
                </c:pt>
                <c:pt idx="949">
                  <c:v>41690</c:v>
                </c:pt>
                <c:pt idx="950">
                  <c:v>41689</c:v>
                </c:pt>
                <c:pt idx="951">
                  <c:v>41688</c:v>
                </c:pt>
                <c:pt idx="952">
                  <c:v>41687</c:v>
                </c:pt>
                <c:pt idx="953">
                  <c:v>41684</c:v>
                </c:pt>
                <c:pt idx="954">
                  <c:v>41683</c:v>
                </c:pt>
                <c:pt idx="955">
                  <c:v>41682</c:v>
                </c:pt>
                <c:pt idx="956">
                  <c:v>41680</c:v>
                </c:pt>
                <c:pt idx="957">
                  <c:v>41677</c:v>
                </c:pt>
                <c:pt idx="958">
                  <c:v>41676</c:v>
                </c:pt>
                <c:pt idx="959">
                  <c:v>41675</c:v>
                </c:pt>
                <c:pt idx="960">
                  <c:v>41674</c:v>
                </c:pt>
                <c:pt idx="961">
                  <c:v>41673</c:v>
                </c:pt>
                <c:pt idx="962">
                  <c:v>41670</c:v>
                </c:pt>
                <c:pt idx="963">
                  <c:v>41669</c:v>
                </c:pt>
                <c:pt idx="964">
                  <c:v>41668</c:v>
                </c:pt>
                <c:pt idx="965">
                  <c:v>41667</c:v>
                </c:pt>
                <c:pt idx="966">
                  <c:v>41666</c:v>
                </c:pt>
                <c:pt idx="967">
                  <c:v>41663</c:v>
                </c:pt>
                <c:pt idx="968">
                  <c:v>41662</c:v>
                </c:pt>
                <c:pt idx="969">
                  <c:v>41661</c:v>
                </c:pt>
                <c:pt idx="970">
                  <c:v>41660</c:v>
                </c:pt>
                <c:pt idx="971">
                  <c:v>41659</c:v>
                </c:pt>
                <c:pt idx="972">
                  <c:v>41656</c:v>
                </c:pt>
                <c:pt idx="973">
                  <c:v>41655</c:v>
                </c:pt>
                <c:pt idx="974">
                  <c:v>41654</c:v>
                </c:pt>
                <c:pt idx="975">
                  <c:v>41653</c:v>
                </c:pt>
                <c:pt idx="976">
                  <c:v>41649</c:v>
                </c:pt>
                <c:pt idx="977">
                  <c:v>41648</c:v>
                </c:pt>
                <c:pt idx="978">
                  <c:v>41647</c:v>
                </c:pt>
                <c:pt idx="979">
                  <c:v>41646</c:v>
                </c:pt>
                <c:pt idx="980">
                  <c:v>41645</c:v>
                </c:pt>
                <c:pt idx="981">
                  <c:v>41638</c:v>
                </c:pt>
                <c:pt idx="982">
                  <c:v>41635</c:v>
                </c:pt>
                <c:pt idx="983">
                  <c:v>41634</c:v>
                </c:pt>
                <c:pt idx="984">
                  <c:v>41633</c:v>
                </c:pt>
                <c:pt idx="985">
                  <c:v>41632</c:v>
                </c:pt>
                <c:pt idx="986">
                  <c:v>41628</c:v>
                </c:pt>
                <c:pt idx="987">
                  <c:v>41627</c:v>
                </c:pt>
                <c:pt idx="988">
                  <c:v>41626</c:v>
                </c:pt>
                <c:pt idx="989">
                  <c:v>41625</c:v>
                </c:pt>
                <c:pt idx="990">
                  <c:v>41624</c:v>
                </c:pt>
                <c:pt idx="991">
                  <c:v>41621</c:v>
                </c:pt>
                <c:pt idx="992">
                  <c:v>41620</c:v>
                </c:pt>
                <c:pt idx="993">
                  <c:v>41619</c:v>
                </c:pt>
                <c:pt idx="994">
                  <c:v>41618</c:v>
                </c:pt>
                <c:pt idx="995">
                  <c:v>41617</c:v>
                </c:pt>
                <c:pt idx="996">
                  <c:v>41614</c:v>
                </c:pt>
                <c:pt idx="997">
                  <c:v>41613</c:v>
                </c:pt>
                <c:pt idx="998">
                  <c:v>41612</c:v>
                </c:pt>
                <c:pt idx="999">
                  <c:v>41611</c:v>
                </c:pt>
                <c:pt idx="1000">
                  <c:v>41610</c:v>
                </c:pt>
                <c:pt idx="1001">
                  <c:v>41607</c:v>
                </c:pt>
                <c:pt idx="1002">
                  <c:v>41606</c:v>
                </c:pt>
                <c:pt idx="1003">
                  <c:v>41605</c:v>
                </c:pt>
                <c:pt idx="1004">
                  <c:v>41604</c:v>
                </c:pt>
                <c:pt idx="1005">
                  <c:v>41603</c:v>
                </c:pt>
                <c:pt idx="1006">
                  <c:v>41600</c:v>
                </c:pt>
                <c:pt idx="1007">
                  <c:v>41599</c:v>
                </c:pt>
                <c:pt idx="1008">
                  <c:v>41598</c:v>
                </c:pt>
                <c:pt idx="1009">
                  <c:v>41597</c:v>
                </c:pt>
                <c:pt idx="1010">
                  <c:v>41596</c:v>
                </c:pt>
                <c:pt idx="1011">
                  <c:v>41593</c:v>
                </c:pt>
                <c:pt idx="1012">
                  <c:v>41592</c:v>
                </c:pt>
                <c:pt idx="1013">
                  <c:v>41591</c:v>
                </c:pt>
                <c:pt idx="1014">
                  <c:v>41590</c:v>
                </c:pt>
                <c:pt idx="1015">
                  <c:v>41589</c:v>
                </c:pt>
                <c:pt idx="1016">
                  <c:v>41586</c:v>
                </c:pt>
                <c:pt idx="1017">
                  <c:v>41585</c:v>
                </c:pt>
                <c:pt idx="1018">
                  <c:v>41584</c:v>
                </c:pt>
                <c:pt idx="1019">
                  <c:v>41583</c:v>
                </c:pt>
                <c:pt idx="1020">
                  <c:v>41579</c:v>
                </c:pt>
                <c:pt idx="1021">
                  <c:v>41578</c:v>
                </c:pt>
                <c:pt idx="1022">
                  <c:v>41577</c:v>
                </c:pt>
                <c:pt idx="1023">
                  <c:v>41576</c:v>
                </c:pt>
                <c:pt idx="1024">
                  <c:v>41575</c:v>
                </c:pt>
                <c:pt idx="1025">
                  <c:v>41572</c:v>
                </c:pt>
                <c:pt idx="1026">
                  <c:v>41571</c:v>
                </c:pt>
                <c:pt idx="1027">
                  <c:v>41570</c:v>
                </c:pt>
                <c:pt idx="1028">
                  <c:v>41569</c:v>
                </c:pt>
                <c:pt idx="1029">
                  <c:v>41568</c:v>
                </c:pt>
                <c:pt idx="1030">
                  <c:v>41565</c:v>
                </c:pt>
                <c:pt idx="1031">
                  <c:v>41564</c:v>
                </c:pt>
                <c:pt idx="1032">
                  <c:v>41563</c:v>
                </c:pt>
                <c:pt idx="1033">
                  <c:v>41562</c:v>
                </c:pt>
                <c:pt idx="1034">
                  <c:v>41558</c:v>
                </c:pt>
                <c:pt idx="1035">
                  <c:v>41557</c:v>
                </c:pt>
                <c:pt idx="1036">
                  <c:v>41556</c:v>
                </c:pt>
                <c:pt idx="1037">
                  <c:v>41555</c:v>
                </c:pt>
                <c:pt idx="1038">
                  <c:v>41554</c:v>
                </c:pt>
                <c:pt idx="1039">
                  <c:v>41551</c:v>
                </c:pt>
                <c:pt idx="1040">
                  <c:v>41550</c:v>
                </c:pt>
                <c:pt idx="1041">
                  <c:v>41549</c:v>
                </c:pt>
                <c:pt idx="1042">
                  <c:v>41548</c:v>
                </c:pt>
                <c:pt idx="1043">
                  <c:v>41547</c:v>
                </c:pt>
                <c:pt idx="1044">
                  <c:v>41544</c:v>
                </c:pt>
                <c:pt idx="1045">
                  <c:v>41543</c:v>
                </c:pt>
                <c:pt idx="1046">
                  <c:v>41542</c:v>
                </c:pt>
                <c:pt idx="1047">
                  <c:v>41541</c:v>
                </c:pt>
                <c:pt idx="1048">
                  <c:v>41537</c:v>
                </c:pt>
                <c:pt idx="1049">
                  <c:v>41536</c:v>
                </c:pt>
                <c:pt idx="1050">
                  <c:v>41535</c:v>
                </c:pt>
                <c:pt idx="1051">
                  <c:v>41534</c:v>
                </c:pt>
                <c:pt idx="1052">
                  <c:v>41530</c:v>
                </c:pt>
                <c:pt idx="1053">
                  <c:v>41529</c:v>
                </c:pt>
                <c:pt idx="1054">
                  <c:v>41528</c:v>
                </c:pt>
                <c:pt idx="1055">
                  <c:v>41527</c:v>
                </c:pt>
                <c:pt idx="1056">
                  <c:v>41526</c:v>
                </c:pt>
                <c:pt idx="1057">
                  <c:v>41523</c:v>
                </c:pt>
                <c:pt idx="1058">
                  <c:v>41522</c:v>
                </c:pt>
                <c:pt idx="1059">
                  <c:v>41521</c:v>
                </c:pt>
                <c:pt idx="1060">
                  <c:v>41520</c:v>
                </c:pt>
                <c:pt idx="1061">
                  <c:v>41519</c:v>
                </c:pt>
                <c:pt idx="1062">
                  <c:v>41516</c:v>
                </c:pt>
                <c:pt idx="1063">
                  <c:v>41515</c:v>
                </c:pt>
                <c:pt idx="1064">
                  <c:v>41514</c:v>
                </c:pt>
                <c:pt idx="1065">
                  <c:v>41513</c:v>
                </c:pt>
                <c:pt idx="1066">
                  <c:v>41512</c:v>
                </c:pt>
                <c:pt idx="1067">
                  <c:v>41509</c:v>
                </c:pt>
                <c:pt idx="1068">
                  <c:v>41508</c:v>
                </c:pt>
                <c:pt idx="1069">
                  <c:v>41507</c:v>
                </c:pt>
                <c:pt idx="1070">
                  <c:v>41506</c:v>
                </c:pt>
                <c:pt idx="1071">
                  <c:v>41505</c:v>
                </c:pt>
                <c:pt idx="1072">
                  <c:v>41502</c:v>
                </c:pt>
                <c:pt idx="1073">
                  <c:v>41501</c:v>
                </c:pt>
                <c:pt idx="1074">
                  <c:v>41500</c:v>
                </c:pt>
                <c:pt idx="1075">
                  <c:v>41499</c:v>
                </c:pt>
                <c:pt idx="1076">
                  <c:v>41498</c:v>
                </c:pt>
                <c:pt idx="1077">
                  <c:v>41495</c:v>
                </c:pt>
                <c:pt idx="1078">
                  <c:v>41494</c:v>
                </c:pt>
                <c:pt idx="1079">
                  <c:v>41493</c:v>
                </c:pt>
                <c:pt idx="1080">
                  <c:v>41492</c:v>
                </c:pt>
                <c:pt idx="1081">
                  <c:v>41491</c:v>
                </c:pt>
                <c:pt idx="1082">
                  <c:v>41488</c:v>
                </c:pt>
                <c:pt idx="1083">
                  <c:v>41487</c:v>
                </c:pt>
                <c:pt idx="1084">
                  <c:v>41486</c:v>
                </c:pt>
                <c:pt idx="1085">
                  <c:v>41485</c:v>
                </c:pt>
                <c:pt idx="1086">
                  <c:v>41484</c:v>
                </c:pt>
                <c:pt idx="1087">
                  <c:v>41481</c:v>
                </c:pt>
                <c:pt idx="1088">
                  <c:v>41480</c:v>
                </c:pt>
                <c:pt idx="1089">
                  <c:v>41479</c:v>
                </c:pt>
                <c:pt idx="1090">
                  <c:v>41478</c:v>
                </c:pt>
                <c:pt idx="1091">
                  <c:v>41477</c:v>
                </c:pt>
                <c:pt idx="1092">
                  <c:v>41474</c:v>
                </c:pt>
                <c:pt idx="1093">
                  <c:v>41473</c:v>
                </c:pt>
                <c:pt idx="1094">
                  <c:v>41472</c:v>
                </c:pt>
                <c:pt idx="1095">
                  <c:v>41471</c:v>
                </c:pt>
                <c:pt idx="1096">
                  <c:v>41467</c:v>
                </c:pt>
                <c:pt idx="1097">
                  <c:v>41466</c:v>
                </c:pt>
                <c:pt idx="1098">
                  <c:v>41465</c:v>
                </c:pt>
                <c:pt idx="1099">
                  <c:v>41464</c:v>
                </c:pt>
                <c:pt idx="1100">
                  <c:v>41463</c:v>
                </c:pt>
                <c:pt idx="1101">
                  <c:v>41460</c:v>
                </c:pt>
                <c:pt idx="1102">
                  <c:v>41459</c:v>
                </c:pt>
                <c:pt idx="1103">
                  <c:v>41458</c:v>
                </c:pt>
                <c:pt idx="1104">
                  <c:v>41457</c:v>
                </c:pt>
                <c:pt idx="1105">
                  <c:v>41456</c:v>
                </c:pt>
                <c:pt idx="1106">
                  <c:v>41453</c:v>
                </c:pt>
                <c:pt idx="1107">
                  <c:v>41452</c:v>
                </c:pt>
                <c:pt idx="1108">
                  <c:v>41451</c:v>
                </c:pt>
                <c:pt idx="1109">
                  <c:v>41450</c:v>
                </c:pt>
                <c:pt idx="1110">
                  <c:v>41449</c:v>
                </c:pt>
                <c:pt idx="1111">
                  <c:v>41446</c:v>
                </c:pt>
                <c:pt idx="1112">
                  <c:v>41445</c:v>
                </c:pt>
                <c:pt idx="1113">
                  <c:v>41444</c:v>
                </c:pt>
                <c:pt idx="1114">
                  <c:v>41443</c:v>
                </c:pt>
                <c:pt idx="1115">
                  <c:v>41442</c:v>
                </c:pt>
                <c:pt idx="1116">
                  <c:v>41439</c:v>
                </c:pt>
                <c:pt idx="1117">
                  <c:v>41438</c:v>
                </c:pt>
                <c:pt idx="1118">
                  <c:v>41437</c:v>
                </c:pt>
                <c:pt idx="1119">
                  <c:v>41436</c:v>
                </c:pt>
                <c:pt idx="1120">
                  <c:v>41435</c:v>
                </c:pt>
                <c:pt idx="1121">
                  <c:v>41432</c:v>
                </c:pt>
                <c:pt idx="1122">
                  <c:v>41431</c:v>
                </c:pt>
                <c:pt idx="1123">
                  <c:v>41430</c:v>
                </c:pt>
                <c:pt idx="1124">
                  <c:v>41429</c:v>
                </c:pt>
                <c:pt idx="1125">
                  <c:v>41428</c:v>
                </c:pt>
                <c:pt idx="1126">
                  <c:v>41425</c:v>
                </c:pt>
                <c:pt idx="1127">
                  <c:v>41424</c:v>
                </c:pt>
                <c:pt idx="1128">
                  <c:v>41423</c:v>
                </c:pt>
                <c:pt idx="1129">
                  <c:v>41422</c:v>
                </c:pt>
                <c:pt idx="1130">
                  <c:v>41421</c:v>
                </c:pt>
                <c:pt idx="1131">
                  <c:v>41418</c:v>
                </c:pt>
                <c:pt idx="1132">
                  <c:v>41417</c:v>
                </c:pt>
                <c:pt idx="1133">
                  <c:v>41416</c:v>
                </c:pt>
                <c:pt idx="1134">
                  <c:v>41415</c:v>
                </c:pt>
                <c:pt idx="1135">
                  <c:v>41414</c:v>
                </c:pt>
                <c:pt idx="1136">
                  <c:v>41411</c:v>
                </c:pt>
                <c:pt idx="1137">
                  <c:v>41410</c:v>
                </c:pt>
                <c:pt idx="1138">
                  <c:v>41409</c:v>
                </c:pt>
                <c:pt idx="1139">
                  <c:v>41408</c:v>
                </c:pt>
                <c:pt idx="1140">
                  <c:v>41407</c:v>
                </c:pt>
                <c:pt idx="1141">
                  <c:v>41404</c:v>
                </c:pt>
                <c:pt idx="1142">
                  <c:v>41403</c:v>
                </c:pt>
                <c:pt idx="1143">
                  <c:v>41402</c:v>
                </c:pt>
                <c:pt idx="1144">
                  <c:v>41401</c:v>
                </c:pt>
                <c:pt idx="1145">
                  <c:v>41396</c:v>
                </c:pt>
                <c:pt idx="1146">
                  <c:v>41395</c:v>
                </c:pt>
                <c:pt idx="1147">
                  <c:v>41394</c:v>
                </c:pt>
                <c:pt idx="1148">
                  <c:v>41390</c:v>
                </c:pt>
                <c:pt idx="1149">
                  <c:v>41389</c:v>
                </c:pt>
                <c:pt idx="1150">
                  <c:v>41388</c:v>
                </c:pt>
                <c:pt idx="1151">
                  <c:v>41387</c:v>
                </c:pt>
                <c:pt idx="1152">
                  <c:v>41386</c:v>
                </c:pt>
                <c:pt idx="1153">
                  <c:v>41383</c:v>
                </c:pt>
                <c:pt idx="1154">
                  <c:v>41382</c:v>
                </c:pt>
                <c:pt idx="1155">
                  <c:v>41381</c:v>
                </c:pt>
                <c:pt idx="1156">
                  <c:v>41380</c:v>
                </c:pt>
                <c:pt idx="1157">
                  <c:v>41379</c:v>
                </c:pt>
                <c:pt idx="1158">
                  <c:v>41376</c:v>
                </c:pt>
                <c:pt idx="1159">
                  <c:v>41375</c:v>
                </c:pt>
                <c:pt idx="1160">
                  <c:v>41374</c:v>
                </c:pt>
                <c:pt idx="1161">
                  <c:v>41373</c:v>
                </c:pt>
                <c:pt idx="1162">
                  <c:v>41372</c:v>
                </c:pt>
                <c:pt idx="1163">
                  <c:v>41369</c:v>
                </c:pt>
                <c:pt idx="1164">
                  <c:v>41368</c:v>
                </c:pt>
                <c:pt idx="1165">
                  <c:v>41367</c:v>
                </c:pt>
                <c:pt idx="1166">
                  <c:v>41366</c:v>
                </c:pt>
                <c:pt idx="1167">
                  <c:v>41365</c:v>
                </c:pt>
                <c:pt idx="1168">
                  <c:v>41362</c:v>
                </c:pt>
                <c:pt idx="1169">
                  <c:v>41361</c:v>
                </c:pt>
                <c:pt idx="1170">
                  <c:v>41360</c:v>
                </c:pt>
                <c:pt idx="1171">
                  <c:v>41359</c:v>
                </c:pt>
                <c:pt idx="1172">
                  <c:v>41358</c:v>
                </c:pt>
                <c:pt idx="1173">
                  <c:v>41355</c:v>
                </c:pt>
                <c:pt idx="1174">
                  <c:v>41354</c:v>
                </c:pt>
                <c:pt idx="1175">
                  <c:v>41352</c:v>
                </c:pt>
                <c:pt idx="1176">
                  <c:v>41351</c:v>
                </c:pt>
                <c:pt idx="1177">
                  <c:v>41348</c:v>
                </c:pt>
                <c:pt idx="1178">
                  <c:v>41347</c:v>
                </c:pt>
                <c:pt idx="1179">
                  <c:v>41346</c:v>
                </c:pt>
                <c:pt idx="1180">
                  <c:v>41345</c:v>
                </c:pt>
                <c:pt idx="1181">
                  <c:v>41344</c:v>
                </c:pt>
                <c:pt idx="1182">
                  <c:v>41341</c:v>
                </c:pt>
                <c:pt idx="1183">
                  <c:v>41340</c:v>
                </c:pt>
                <c:pt idx="1184">
                  <c:v>41339</c:v>
                </c:pt>
                <c:pt idx="1185">
                  <c:v>41338</c:v>
                </c:pt>
                <c:pt idx="1186">
                  <c:v>41337</c:v>
                </c:pt>
                <c:pt idx="1187">
                  <c:v>41334</c:v>
                </c:pt>
                <c:pt idx="1188">
                  <c:v>41333</c:v>
                </c:pt>
                <c:pt idx="1189">
                  <c:v>41332</c:v>
                </c:pt>
                <c:pt idx="1190">
                  <c:v>41331</c:v>
                </c:pt>
                <c:pt idx="1191">
                  <c:v>41330</c:v>
                </c:pt>
                <c:pt idx="1192">
                  <c:v>41327</c:v>
                </c:pt>
                <c:pt idx="1193">
                  <c:v>41326</c:v>
                </c:pt>
                <c:pt idx="1194">
                  <c:v>41325</c:v>
                </c:pt>
                <c:pt idx="1195">
                  <c:v>41324</c:v>
                </c:pt>
                <c:pt idx="1196">
                  <c:v>41323</c:v>
                </c:pt>
                <c:pt idx="1197">
                  <c:v>41320</c:v>
                </c:pt>
                <c:pt idx="1198">
                  <c:v>41319</c:v>
                </c:pt>
                <c:pt idx="1199">
                  <c:v>41318</c:v>
                </c:pt>
                <c:pt idx="1200">
                  <c:v>41317</c:v>
                </c:pt>
                <c:pt idx="1201">
                  <c:v>41313</c:v>
                </c:pt>
                <c:pt idx="1202">
                  <c:v>41312</c:v>
                </c:pt>
                <c:pt idx="1203">
                  <c:v>41311</c:v>
                </c:pt>
                <c:pt idx="1204">
                  <c:v>41310</c:v>
                </c:pt>
                <c:pt idx="1205">
                  <c:v>41309</c:v>
                </c:pt>
                <c:pt idx="1206">
                  <c:v>41306</c:v>
                </c:pt>
                <c:pt idx="1207">
                  <c:v>41305</c:v>
                </c:pt>
                <c:pt idx="1208">
                  <c:v>41304</c:v>
                </c:pt>
                <c:pt idx="1209">
                  <c:v>41303</c:v>
                </c:pt>
                <c:pt idx="1210">
                  <c:v>41302</c:v>
                </c:pt>
                <c:pt idx="1211">
                  <c:v>41299</c:v>
                </c:pt>
                <c:pt idx="1212">
                  <c:v>41298</c:v>
                </c:pt>
                <c:pt idx="1213">
                  <c:v>41297</c:v>
                </c:pt>
                <c:pt idx="1214">
                  <c:v>41296</c:v>
                </c:pt>
                <c:pt idx="1215">
                  <c:v>41295</c:v>
                </c:pt>
                <c:pt idx="1216">
                  <c:v>41292</c:v>
                </c:pt>
                <c:pt idx="1217">
                  <c:v>41291</c:v>
                </c:pt>
                <c:pt idx="1218">
                  <c:v>41290</c:v>
                </c:pt>
                <c:pt idx="1219">
                  <c:v>41289</c:v>
                </c:pt>
                <c:pt idx="1220">
                  <c:v>41285</c:v>
                </c:pt>
                <c:pt idx="1221">
                  <c:v>41284</c:v>
                </c:pt>
                <c:pt idx="1222">
                  <c:v>41283</c:v>
                </c:pt>
                <c:pt idx="1223">
                  <c:v>41282</c:v>
                </c:pt>
                <c:pt idx="1224">
                  <c:v>41281</c:v>
                </c:pt>
                <c:pt idx="1225">
                  <c:v>41278</c:v>
                </c:pt>
                <c:pt idx="1226">
                  <c:v>41271</c:v>
                </c:pt>
                <c:pt idx="1227">
                  <c:v>41270</c:v>
                </c:pt>
                <c:pt idx="1228">
                  <c:v>41269</c:v>
                </c:pt>
                <c:pt idx="1229">
                  <c:v>41268</c:v>
                </c:pt>
                <c:pt idx="1230">
                  <c:v>41264</c:v>
                </c:pt>
                <c:pt idx="1231">
                  <c:v>41263</c:v>
                </c:pt>
                <c:pt idx="1232">
                  <c:v>41262</c:v>
                </c:pt>
                <c:pt idx="1233">
                  <c:v>41261</c:v>
                </c:pt>
                <c:pt idx="1234">
                  <c:v>41260</c:v>
                </c:pt>
                <c:pt idx="1235">
                  <c:v>41257</c:v>
                </c:pt>
                <c:pt idx="1236">
                  <c:v>41256</c:v>
                </c:pt>
                <c:pt idx="1237">
                  <c:v>41255</c:v>
                </c:pt>
                <c:pt idx="1238">
                  <c:v>41254</c:v>
                </c:pt>
                <c:pt idx="1239">
                  <c:v>41253</c:v>
                </c:pt>
                <c:pt idx="1240">
                  <c:v>41250</c:v>
                </c:pt>
                <c:pt idx="1241">
                  <c:v>41249</c:v>
                </c:pt>
                <c:pt idx="1242">
                  <c:v>41248</c:v>
                </c:pt>
                <c:pt idx="1243">
                  <c:v>41247</c:v>
                </c:pt>
                <c:pt idx="1244">
                  <c:v>41246</c:v>
                </c:pt>
                <c:pt idx="1245">
                  <c:v>41243</c:v>
                </c:pt>
                <c:pt idx="1246">
                  <c:v>41242</c:v>
                </c:pt>
                <c:pt idx="1247">
                  <c:v>41241</c:v>
                </c:pt>
                <c:pt idx="1248">
                  <c:v>41240</c:v>
                </c:pt>
                <c:pt idx="1249">
                  <c:v>41239</c:v>
                </c:pt>
                <c:pt idx="1250">
                  <c:v>41235</c:v>
                </c:pt>
                <c:pt idx="1251">
                  <c:v>41234</c:v>
                </c:pt>
                <c:pt idx="1252">
                  <c:v>41233</c:v>
                </c:pt>
                <c:pt idx="1253">
                  <c:v>41232</c:v>
                </c:pt>
                <c:pt idx="1254">
                  <c:v>41229</c:v>
                </c:pt>
                <c:pt idx="1255">
                  <c:v>41228</c:v>
                </c:pt>
                <c:pt idx="1256">
                  <c:v>41227</c:v>
                </c:pt>
                <c:pt idx="1257">
                  <c:v>41226</c:v>
                </c:pt>
                <c:pt idx="1258">
                  <c:v>41225</c:v>
                </c:pt>
                <c:pt idx="1259">
                  <c:v>41222</c:v>
                </c:pt>
                <c:pt idx="1260">
                  <c:v>41221</c:v>
                </c:pt>
                <c:pt idx="1261">
                  <c:v>41220</c:v>
                </c:pt>
                <c:pt idx="1262">
                  <c:v>41219</c:v>
                </c:pt>
                <c:pt idx="1263">
                  <c:v>41218</c:v>
                </c:pt>
                <c:pt idx="1264">
                  <c:v>41215</c:v>
                </c:pt>
                <c:pt idx="1265">
                  <c:v>41214</c:v>
                </c:pt>
                <c:pt idx="1266">
                  <c:v>41213</c:v>
                </c:pt>
                <c:pt idx="1267">
                  <c:v>41212</c:v>
                </c:pt>
                <c:pt idx="1268">
                  <c:v>41211</c:v>
                </c:pt>
                <c:pt idx="1269">
                  <c:v>41208</c:v>
                </c:pt>
                <c:pt idx="1270">
                  <c:v>41207</c:v>
                </c:pt>
                <c:pt idx="1271">
                  <c:v>41206</c:v>
                </c:pt>
                <c:pt idx="1272">
                  <c:v>41205</c:v>
                </c:pt>
                <c:pt idx="1273">
                  <c:v>41204</c:v>
                </c:pt>
                <c:pt idx="1274">
                  <c:v>41201</c:v>
                </c:pt>
                <c:pt idx="1275">
                  <c:v>41200</c:v>
                </c:pt>
                <c:pt idx="1276">
                  <c:v>41199</c:v>
                </c:pt>
                <c:pt idx="1277">
                  <c:v>41198</c:v>
                </c:pt>
                <c:pt idx="1278">
                  <c:v>41197</c:v>
                </c:pt>
                <c:pt idx="1279">
                  <c:v>41194</c:v>
                </c:pt>
                <c:pt idx="1280">
                  <c:v>41193</c:v>
                </c:pt>
                <c:pt idx="1281">
                  <c:v>41192</c:v>
                </c:pt>
                <c:pt idx="1282">
                  <c:v>41191</c:v>
                </c:pt>
                <c:pt idx="1283">
                  <c:v>41187</c:v>
                </c:pt>
                <c:pt idx="1284">
                  <c:v>41186</c:v>
                </c:pt>
                <c:pt idx="1285">
                  <c:v>41185</c:v>
                </c:pt>
                <c:pt idx="1286">
                  <c:v>41184</c:v>
                </c:pt>
                <c:pt idx="1287">
                  <c:v>41183</c:v>
                </c:pt>
                <c:pt idx="1288">
                  <c:v>41180</c:v>
                </c:pt>
                <c:pt idx="1289">
                  <c:v>41179</c:v>
                </c:pt>
                <c:pt idx="1290">
                  <c:v>41178</c:v>
                </c:pt>
                <c:pt idx="1291">
                  <c:v>41177</c:v>
                </c:pt>
                <c:pt idx="1292">
                  <c:v>41176</c:v>
                </c:pt>
                <c:pt idx="1293">
                  <c:v>41173</c:v>
                </c:pt>
                <c:pt idx="1294">
                  <c:v>41172</c:v>
                </c:pt>
                <c:pt idx="1295">
                  <c:v>41171</c:v>
                </c:pt>
                <c:pt idx="1296">
                  <c:v>41170</c:v>
                </c:pt>
                <c:pt idx="1297">
                  <c:v>41166</c:v>
                </c:pt>
                <c:pt idx="1298">
                  <c:v>41165</c:v>
                </c:pt>
                <c:pt idx="1299">
                  <c:v>41164</c:v>
                </c:pt>
                <c:pt idx="1300">
                  <c:v>41163</c:v>
                </c:pt>
                <c:pt idx="1301">
                  <c:v>41162</c:v>
                </c:pt>
                <c:pt idx="1302">
                  <c:v>41159</c:v>
                </c:pt>
                <c:pt idx="1303">
                  <c:v>41158</c:v>
                </c:pt>
                <c:pt idx="1304">
                  <c:v>41157</c:v>
                </c:pt>
                <c:pt idx="1305">
                  <c:v>41156</c:v>
                </c:pt>
                <c:pt idx="1306">
                  <c:v>41155</c:v>
                </c:pt>
                <c:pt idx="1307">
                  <c:v>41152</c:v>
                </c:pt>
                <c:pt idx="1308">
                  <c:v>41151</c:v>
                </c:pt>
                <c:pt idx="1309">
                  <c:v>41150</c:v>
                </c:pt>
                <c:pt idx="1310">
                  <c:v>41149</c:v>
                </c:pt>
                <c:pt idx="1311">
                  <c:v>41148</c:v>
                </c:pt>
                <c:pt idx="1312">
                  <c:v>41145</c:v>
                </c:pt>
                <c:pt idx="1313">
                  <c:v>41144</c:v>
                </c:pt>
                <c:pt idx="1314">
                  <c:v>41143</c:v>
                </c:pt>
                <c:pt idx="1315">
                  <c:v>41142</c:v>
                </c:pt>
                <c:pt idx="1316">
                  <c:v>41141</c:v>
                </c:pt>
                <c:pt idx="1317">
                  <c:v>41138</c:v>
                </c:pt>
                <c:pt idx="1318">
                  <c:v>41137</c:v>
                </c:pt>
                <c:pt idx="1319">
                  <c:v>41136</c:v>
                </c:pt>
                <c:pt idx="1320">
                  <c:v>41135</c:v>
                </c:pt>
                <c:pt idx="1321">
                  <c:v>41134</c:v>
                </c:pt>
                <c:pt idx="1322">
                  <c:v>41131</c:v>
                </c:pt>
                <c:pt idx="1323">
                  <c:v>41130</c:v>
                </c:pt>
                <c:pt idx="1324">
                  <c:v>41129</c:v>
                </c:pt>
                <c:pt idx="1325">
                  <c:v>41128</c:v>
                </c:pt>
                <c:pt idx="1326">
                  <c:v>41127</c:v>
                </c:pt>
                <c:pt idx="1327">
                  <c:v>41124</c:v>
                </c:pt>
                <c:pt idx="1328">
                  <c:v>41123</c:v>
                </c:pt>
                <c:pt idx="1329">
                  <c:v>41122</c:v>
                </c:pt>
                <c:pt idx="1330">
                  <c:v>41121</c:v>
                </c:pt>
                <c:pt idx="1331">
                  <c:v>41120</c:v>
                </c:pt>
                <c:pt idx="1332">
                  <c:v>41117</c:v>
                </c:pt>
                <c:pt idx="1333">
                  <c:v>41116</c:v>
                </c:pt>
                <c:pt idx="1334">
                  <c:v>41115</c:v>
                </c:pt>
                <c:pt idx="1335">
                  <c:v>41114</c:v>
                </c:pt>
                <c:pt idx="1336">
                  <c:v>41113</c:v>
                </c:pt>
                <c:pt idx="1337">
                  <c:v>41110</c:v>
                </c:pt>
                <c:pt idx="1338">
                  <c:v>41109</c:v>
                </c:pt>
                <c:pt idx="1339">
                  <c:v>41108</c:v>
                </c:pt>
                <c:pt idx="1340">
                  <c:v>41107</c:v>
                </c:pt>
                <c:pt idx="1341">
                  <c:v>41103</c:v>
                </c:pt>
                <c:pt idx="1342">
                  <c:v>41102</c:v>
                </c:pt>
                <c:pt idx="1343">
                  <c:v>41101</c:v>
                </c:pt>
                <c:pt idx="1344">
                  <c:v>41100</c:v>
                </c:pt>
                <c:pt idx="1345">
                  <c:v>41099</c:v>
                </c:pt>
                <c:pt idx="1346">
                  <c:v>41096</c:v>
                </c:pt>
                <c:pt idx="1347">
                  <c:v>41095</c:v>
                </c:pt>
                <c:pt idx="1348">
                  <c:v>41094</c:v>
                </c:pt>
                <c:pt idx="1349">
                  <c:v>41093</c:v>
                </c:pt>
                <c:pt idx="1350">
                  <c:v>41092</c:v>
                </c:pt>
                <c:pt idx="1351">
                  <c:v>41089</c:v>
                </c:pt>
                <c:pt idx="1352">
                  <c:v>41088</c:v>
                </c:pt>
                <c:pt idx="1353">
                  <c:v>41087</c:v>
                </c:pt>
                <c:pt idx="1354">
                  <c:v>41086</c:v>
                </c:pt>
                <c:pt idx="1355">
                  <c:v>41085</c:v>
                </c:pt>
                <c:pt idx="1356">
                  <c:v>41082</c:v>
                </c:pt>
                <c:pt idx="1357">
                  <c:v>41081</c:v>
                </c:pt>
                <c:pt idx="1358">
                  <c:v>41080</c:v>
                </c:pt>
                <c:pt idx="1359">
                  <c:v>41079</c:v>
                </c:pt>
                <c:pt idx="1360">
                  <c:v>41078</c:v>
                </c:pt>
                <c:pt idx="1361">
                  <c:v>41075</c:v>
                </c:pt>
                <c:pt idx="1362">
                  <c:v>41074</c:v>
                </c:pt>
                <c:pt idx="1363">
                  <c:v>41073</c:v>
                </c:pt>
                <c:pt idx="1364">
                  <c:v>41072</c:v>
                </c:pt>
                <c:pt idx="1365">
                  <c:v>41071</c:v>
                </c:pt>
                <c:pt idx="1366">
                  <c:v>41068</c:v>
                </c:pt>
                <c:pt idx="1367">
                  <c:v>41067</c:v>
                </c:pt>
                <c:pt idx="1368">
                  <c:v>41066</c:v>
                </c:pt>
                <c:pt idx="1369">
                  <c:v>41065</c:v>
                </c:pt>
                <c:pt idx="1370">
                  <c:v>41064</c:v>
                </c:pt>
                <c:pt idx="1371">
                  <c:v>41061</c:v>
                </c:pt>
                <c:pt idx="1372">
                  <c:v>41060</c:v>
                </c:pt>
                <c:pt idx="1373">
                  <c:v>41059</c:v>
                </c:pt>
                <c:pt idx="1374">
                  <c:v>41058</c:v>
                </c:pt>
                <c:pt idx="1375">
                  <c:v>41057</c:v>
                </c:pt>
                <c:pt idx="1376">
                  <c:v>41054</c:v>
                </c:pt>
                <c:pt idx="1377">
                  <c:v>41053</c:v>
                </c:pt>
                <c:pt idx="1378">
                  <c:v>41052</c:v>
                </c:pt>
                <c:pt idx="1379">
                  <c:v>41051</c:v>
                </c:pt>
                <c:pt idx="1380">
                  <c:v>41050</c:v>
                </c:pt>
                <c:pt idx="1381">
                  <c:v>41047</c:v>
                </c:pt>
                <c:pt idx="1382">
                  <c:v>41046</c:v>
                </c:pt>
                <c:pt idx="1383">
                  <c:v>41045</c:v>
                </c:pt>
                <c:pt idx="1384">
                  <c:v>41044</c:v>
                </c:pt>
                <c:pt idx="1385">
                  <c:v>41043</c:v>
                </c:pt>
                <c:pt idx="1386">
                  <c:v>41040</c:v>
                </c:pt>
                <c:pt idx="1387">
                  <c:v>41039</c:v>
                </c:pt>
                <c:pt idx="1388">
                  <c:v>41038</c:v>
                </c:pt>
                <c:pt idx="1389">
                  <c:v>41037</c:v>
                </c:pt>
                <c:pt idx="1390">
                  <c:v>41036</c:v>
                </c:pt>
                <c:pt idx="1391">
                  <c:v>41031</c:v>
                </c:pt>
                <c:pt idx="1392">
                  <c:v>41030</c:v>
                </c:pt>
                <c:pt idx="1393">
                  <c:v>41026</c:v>
                </c:pt>
                <c:pt idx="1394">
                  <c:v>41025</c:v>
                </c:pt>
                <c:pt idx="1395">
                  <c:v>41024</c:v>
                </c:pt>
                <c:pt idx="1396">
                  <c:v>41023</c:v>
                </c:pt>
                <c:pt idx="1397">
                  <c:v>41022</c:v>
                </c:pt>
                <c:pt idx="1398">
                  <c:v>41019</c:v>
                </c:pt>
                <c:pt idx="1399">
                  <c:v>41018</c:v>
                </c:pt>
                <c:pt idx="1400">
                  <c:v>41017</c:v>
                </c:pt>
                <c:pt idx="1401">
                  <c:v>41016</c:v>
                </c:pt>
                <c:pt idx="1402">
                  <c:v>41015</c:v>
                </c:pt>
                <c:pt idx="1403">
                  <c:v>41012</c:v>
                </c:pt>
                <c:pt idx="1404">
                  <c:v>41011</c:v>
                </c:pt>
                <c:pt idx="1405">
                  <c:v>41010</c:v>
                </c:pt>
                <c:pt idx="1406">
                  <c:v>41009</c:v>
                </c:pt>
                <c:pt idx="1407">
                  <c:v>41008</c:v>
                </c:pt>
                <c:pt idx="1408">
                  <c:v>41005</c:v>
                </c:pt>
                <c:pt idx="1409">
                  <c:v>41004</c:v>
                </c:pt>
                <c:pt idx="1410">
                  <c:v>41003</c:v>
                </c:pt>
                <c:pt idx="1411">
                  <c:v>41002</c:v>
                </c:pt>
                <c:pt idx="1412">
                  <c:v>41001</c:v>
                </c:pt>
                <c:pt idx="1413">
                  <c:v>40998</c:v>
                </c:pt>
                <c:pt idx="1414">
                  <c:v>40997</c:v>
                </c:pt>
                <c:pt idx="1415">
                  <c:v>40996</c:v>
                </c:pt>
                <c:pt idx="1416">
                  <c:v>40995</c:v>
                </c:pt>
                <c:pt idx="1417">
                  <c:v>40994</c:v>
                </c:pt>
                <c:pt idx="1418">
                  <c:v>40991</c:v>
                </c:pt>
                <c:pt idx="1419">
                  <c:v>40990</c:v>
                </c:pt>
                <c:pt idx="1420">
                  <c:v>40989</c:v>
                </c:pt>
                <c:pt idx="1421">
                  <c:v>40987</c:v>
                </c:pt>
                <c:pt idx="1422">
                  <c:v>40984</c:v>
                </c:pt>
                <c:pt idx="1423">
                  <c:v>40983</c:v>
                </c:pt>
                <c:pt idx="1424">
                  <c:v>40982</c:v>
                </c:pt>
                <c:pt idx="1425">
                  <c:v>40981</c:v>
                </c:pt>
                <c:pt idx="1426">
                  <c:v>40980</c:v>
                </c:pt>
                <c:pt idx="1427">
                  <c:v>40977</c:v>
                </c:pt>
                <c:pt idx="1428">
                  <c:v>40976</c:v>
                </c:pt>
                <c:pt idx="1429">
                  <c:v>40975</c:v>
                </c:pt>
                <c:pt idx="1430">
                  <c:v>40974</c:v>
                </c:pt>
                <c:pt idx="1431">
                  <c:v>40973</c:v>
                </c:pt>
                <c:pt idx="1432">
                  <c:v>40970</c:v>
                </c:pt>
                <c:pt idx="1433">
                  <c:v>40969</c:v>
                </c:pt>
                <c:pt idx="1434">
                  <c:v>40968</c:v>
                </c:pt>
                <c:pt idx="1435">
                  <c:v>40967</c:v>
                </c:pt>
                <c:pt idx="1436">
                  <c:v>40966</c:v>
                </c:pt>
                <c:pt idx="1437">
                  <c:v>40963</c:v>
                </c:pt>
                <c:pt idx="1438">
                  <c:v>40962</c:v>
                </c:pt>
                <c:pt idx="1439">
                  <c:v>40961</c:v>
                </c:pt>
                <c:pt idx="1440">
                  <c:v>40960</c:v>
                </c:pt>
                <c:pt idx="1441">
                  <c:v>40959</c:v>
                </c:pt>
                <c:pt idx="1442">
                  <c:v>40956</c:v>
                </c:pt>
                <c:pt idx="1443">
                  <c:v>40955</c:v>
                </c:pt>
                <c:pt idx="1444">
                  <c:v>40954</c:v>
                </c:pt>
                <c:pt idx="1445">
                  <c:v>40953</c:v>
                </c:pt>
                <c:pt idx="1446">
                  <c:v>40952</c:v>
                </c:pt>
                <c:pt idx="1447">
                  <c:v>40949</c:v>
                </c:pt>
                <c:pt idx="1448">
                  <c:v>40948</c:v>
                </c:pt>
                <c:pt idx="1449">
                  <c:v>40947</c:v>
                </c:pt>
                <c:pt idx="1450">
                  <c:v>40946</c:v>
                </c:pt>
                <c:pt idx="1451">
                  <c:v>40945</c:v>
                </c:pt>
                <c:pt idx="1452">
                  <c:v>40942</c:v>
                </c:pt>
                <c:pt idx="1453">
                  <c:v>40941</c:v>
                </c:pt>
                <c:pt idx="1454">
                  <c:v>40940</c:v>
                </c:pt>
                <c:pt idx="1455">
                  <c:v>40939</c:v>
                </c:pt>
                <c:pt idx="1456">
                  <c:v>40938</c:v>
                </c:pt>
                <c:pt idx="1457">
                  <c:v>40935</c:v>
                </c:pt>
                <c:pt idx="1458">
                  <c:v>40934</c:v>
                </c:pt>
                <c:pt idx="1459">
                  <c:v>40933</c:v>
                </c:pt>
                <c:pt idx="1460">
                  <c:v>40932</c:v>
                </c:pt>
                <c:pt idx="1461">
                  <c:v>40931</c:v>
                </c:pt>
                <c:pt idx="1462">
                  <c:v>40928</c:v>
                </c:pt>
                <c:pt idx="1463">
                  <c:v>40927</c:v>
                </c:pt>
                <c:pt idx="1464">
                  <c:v>40926</c:v>
                </c:pt>
                <c:pt idx="1465">
                  <c:v>40925</c:v>
                </c:pt>
                <c:pt idx="1466">
                  <c:v>40924</c:v>
                </c:pt>
                <c:pt idx="1467">
                  <c:v>40921</c:v>
                </c:pt>
                <c:pt idx="1468">
                  <c:v>40920</c:v>
                </c:pt>
                <c:pt idx="1469">
                  <c:v>40919</c:v>
                </c:pt>
                <c:pt idx="1470">
                  <c:v>40918</c:v>
                </c:pt>
                <c:pt idx="1471">
                  <c:v>40914</c:v>
                </c:pt>
                <c:pt idx="1472">
                  <c:v>40913</c:v>
                </c:pt>
                <c:pt idx="1473">
                  <c:v>40912</c:v>
                </c:pt>
              </c:numCache>
            </c:numRef>
          </c:cat>
          <c:val>
            <c:numRef>
              <c:f>曜日別リターン!$R$26:$R$1744</c:f>
              <c:numCache>
                <c:formatCode>#,##0"円";[Red]\-#,##0"円"</c:formatCode>
                <c:ptCount val="1719"/>
                <c:pt idx="0">
                  <c:v>386.09999999999945</c:v>
                </c:pt>
                <c:pt idx="1">
                  <c:v>386.09999999999945</c:v>
                </c:pt>
                <c:pt idx="2">
                  <c:v>365.49999999999943</c:v>
                </c:pt>
                <c:pt idx="3">
                  <c:v>365.49999999999943</c:v>
                </c:pt>
                <c:pt idx="4">
                  <c:v>365.49999999999943</c:v>
                </c:pt>
                <c:pt idx="5">
                  <c:v>365.49999999999943</c:v>
                </c:pt>
                <c:pt idx="6">
                  <c:v>365.49999999999943</c:v>
                </c:pt>
                <c:pt idx="7">
                  <c:v>353.29999999999939</c:v>
                </c:pt>
                <c:pt idx="8">
                  <c:v>353.29999999999939</c:v>
                </c:pt>
                <c:pt idx="9">
                  <c:v>353.29999999999939</c:v>
                </c:pt>
                <c:pt idx="10">
                  <c:v>353.29999999999939</c:v>
                </c:pt>
                <c:pt idx="11">
                  <c:v>353.29999999999939</c:v>
                </c:pt>
                <c:pt idx="12">
                  <c:v>346.09999999999934</c:v>
                </c:pt>
                <c:pt idx="13">
                  <c:v>346.09999999999934</c:v>
                </c:pt>
                <c:pt idx="14">
                  <c:v>346.09999999999934</c:v>
                </c:pt>
                <c:pt idx="15">
                  <c:v>346.09999999999934</c:v>
                </c:pt>
                <c:pt idx="16">
                  <c:v>346.09999999999934</c:v>
                </c:pt>
                <c:pt idx="17">
                  <c:v>324.79999999999927</c:v>
                </c:pt>
                <c:pt idx="18">
                  <c:v>324.79999999999927</c:v>
                </c:pt>
                <c:pt idx="19">
                  <c:v>324.79999999999927</c:v>
                </c:pt>
                <c:pt idx="20">
                  <c:v>324.79999999999927</c:v>
                </c:pt>
                <c:pt idx="21">
                  <c:v>324.79999999999927</c:v>
                </c:pt>
                <c:pt idx="22">
                  <c:v>323.8999999999993</c:v>
                </c:pt>
                <c:pt idx="23">
                  <c:v>323.8999999999993</c:v>
                </c:pt>
                <c:pt idx="24">
                  <c:v>323.8999999999993</c:v>
                </c:pt>
                <c:pt idx="25">
                  <c:v>323.8999999999993</c:v>
                </c:pt>
                <c:pt idx="26">
                  <c:v>323.8999999999993</c:v>
                </c:pt>
                <c:pt idx="27">
                  <c:v>313.8999999999993</c:v>
                </c:pt>
                <c:pt idx="28">
                  <c:v>313.8999999999993</c:v>
                </c:pt>
                <c:pt idx="29">
                  <c:v>313.8999999999993</c:v>
                </c:pt>
                <c:pt idx="30">
                  <c:v>313.8999999999993</c:v>
                </c:pt>
                <c:pt idx="31">
                  <c:v>321.09999999999934</c:v>
                </c:pt>
                <c:pt idx="32">
                  <c:v>321.09999999999934</c:v>
                </c:pt>
                <c:pt idx="33">
                  <c:v>321.09999999999934</c:v>
                </c:pt>
                <c:pt idx="34">
                  <c:v>321.09999999999934</c:v>
                </c:pt>
                <c:pt idx="35">
                  <c:v>321.09999999999934</c:v>
                </c:pt>
                <c:pt idx="36">
                  <c:v>322.69999999999936</c:v>
                </c:pt>
                <c:pt idx="37">
                  <c:v>322.69999999999936</c:v>
                </c:pt>
                <c:pt idx="38">
                  <c:v>322.69999999999936</c:v>
                </c:pt>
                <c:pt idx="39">
                  <c:v>322.69999999999936</c:v>
                </c:pt>
                <c:pt idx="40">
                  <c:v>322.69999999999936</c:v>
                </c:pt>
                <c:pt idx="41">
                  <c:v>322.69999999999936</c:v>
                </c:pt>
                <c:pt idx="42">
                  <c:v>322.69999999999936</c:v>
                </c:pt>
                <c:pt idx="43">
                  <c:v>322.69999999999936</c:v>
                </c:pt>
                <c:pt idx="44">
                  <c:v>322.69999999999936</c:v>
                </c:pt>
                <c:pt idx="45">
                  <c:v>313.89999999999941</c:v>
                </c:pt>
                <c:pt idx="46">
                  <c:v>313.89999999999941</c:v>
                </c:pt>
                <c:pt idx="47">
                  <c:v>313.89999999999941</c:v>
                </c:pt>
                <c:pt idx="48">
                  <c:v>313.89999999999941</c:v>
                </c:pt>
                <c:pt idx="49">
                  <c:v>313.89999999999941</c:v>
                </c:pt>
                <c:pt idx="50">
                  <c:v>304.89999999999941</c:v>
                </c:pt>
                <c:pt idx="51">
                  <c:v>304.89999999999941</c:v>
                </c:pt>
                <c:pt idx="52">
                  <c:v>304.89999999999941</c:v>
                </c:pt>
                <c:pt idx="53">
                  <c:v>304.89999999999941</c:v>
                </c:pt>
                <c:pt idx="54">
                  <c:v>304.89999999999941</c:v>
                </c:pt>
                <c:pt idx="55">
                  <c:v>304.69999999999936</c:v>
                </c:pt>
                <c:pt idx="56">
                  <c:v>304.69999999999936</c:v>
                </c:pt>
                <c:pt idx="57">
                  <c:v>304.69999999999936</c:v>
                </c:pt>
                <c:pt idx="58">
                  <c:v>304.69999999999936</c:v>
                </c:pt>
                <c:pt idx="59">
                  <c:v>297.49999999999932</c:v>
                </c:pt>
                <c:pt idx="60">
                  <c:v>297.49999999999932</c:v>
                </c:pt>
                <c:pt idx="61">
                  <c:v>297.49999999999932</c:v>
                </c:pt>
                <c:pt idx="62">
                  <c:v>297.49999999999932</c:v>
                </c:pt>
                <c:pt idx="63">
                  <c:v>297.49999999999932</c:v>
                </c:pt>
                <c:pt idx="64">
                  <c:v>295.99999999999932</c:v>
                </c:pt>
                <c:pt idx="65">
                  <c:v>295.99999999999932</c:v>
                </c:pt>
                <c:pt idx="66">
                  <c:v>295.99999999999932</c:v>
                </c:pt>
                <c:pt idx="67">
                  <c:v>295.99999999999932</c:v>
                </c:pt>
                <c:pt idx="68">
                  <c:v>295.99999999999932</c:v>
                </c:pt>
                <c:pt idx="69">
                  <c:v>292.99999999999932</c:v>
                </c:pt>
                <c:pt idx="70">
                  <c:v>292.99999999999932</c:v>
                </c:pt>
                <c:pt idx="71">
                  <c:v>292.99999999999932</c:v>
                </c:pt>
                <c:pt idx="72">
                  <c:v>292.99999999999932</c:v>
                </c:pt>
                <c:pt idx="73">
                  <c:v>261.3999999999993</c:v>
                </c:pt>
                <c:pt idx="74">
                  <c:v>261.3999999999993</c:v>
                </c:pt>
                <c:pt idx="75">
                  <c:v>261.3999999999993</c:v>
                </c:pt>
                <c:pt idx="76">
                  <c:v>261.3999999999993</c:v>
                </c:pt>
                <c:pt idx="77">
                  <c:v>261.3999999999993</c:v>
                </c:pt>
                <c:pt idx="78">
                  <c:v>255.09999999999923</c:v>
                </c:pt>
                <c:pt idx="79">
                  <c:v>255.09999999999923</c:v>
                </c:pt>
                <c:pt idx="80">
                  <c:v>255.09999999999923</c:v>
                </c:pt>
                <c:pt idx="81">
                  <c:v>255.09999999999923</c:v>
                </c:pt>
                <c:pt idx="82">
                  <c:v>255.09999999999923</c:v>
                </c:pt>
                <c:pt idx="83">
                  <c:v>262.9999999999992</c:v>
                </c:pt>
                <c:pt idx="84">
                  <c:v>262.9999999999992</c:v>
                </c:pt>
                <c:pt idx="85">
                  <c:v>262.9999999999992</c:v>
                </c:pt>
                <c:pt idx="86">
                  <c:v>262.9999999999992</c:v>
                </c:pt>
                <c:pt idx="87">
                  <c:v>262.9999999999992</c:v>
                </c:pt>
                <c:pt idx="88">
                  <c:v>259.69999999999925</c:v>
                </c:pt>
                <c:pt idx="89">
                  <c:v>259.69999999999925</c:v>
                </c:pt>
                <c:pt idx="90">
                  <c:v>259.69999999999925</c:v>
                </c:pt>
                <c:pt idx="91">
                  <c:v>259.69999999999925</c:v>
                </c:pt>
                <c:pt idx="92">
                  <c:v>259.69999999999925</c:v>
                </c:pt>
                <c:pt idx="93">
                  <c:v>263.59999999999923</c:v>
                </c:pt>
                <c:pt idx="94">
                  <c:v>263.59999999999923</c:v>
                </c:pt>
                <c:pt idx="95">
                  <c:v>263.59999999999923</c:v>
                </c:pt>
                <c:pt idx="96">
                  <c:v>263.59999999999923</c:v>
                </c:pt>
                <c:pt idx="97">
                  <c:v>263.59999999999923</c:v>
                </c:pt>
                <c:pt idx="98">
                  <c:v>263.59999999999923</c:v>
                </c:pt>
                <c:pt idx="99">
                  <c:v>263.59999999999923</c:v>
                </c:pt>
                <c:pt idx="100">
                  <c:v>263.59999999999923</c:v>
                </c:pt>
                <c:pt idx="101">
                  <c:v>263.59999999999923</c:v>
                </c:pt>
                <c:pt idx="102">
                  <c:v>253.79999999999927</c:v>
                </c:pt>
                <c:pt idx="103">
                  <c:v>253.79999999999927</c:v>
                </c:pt>
                <c:pt idx="104">
                  <c:v>253.79999999999927</c:v>
                </c:pt>
                <c:pt idx="105">
                  <c:v>253.79999999999927</c:v>
                </c:pt>
                <c:pt idx="106">
                  <c:v>253.79999999999927</c:v>
                </c:pt>
                <c:pt idx="107">
                  <c:v>255.99999999999932</c:v>
                </c:pt>
                <c:pt idx="108">
                  <c:v>255.99999999999932</c:v>
                </c:pt>
                <c:pt idx="109">
                  <c:v>255.99999999999932</c:v>
                </c:pt>
                <c:pt idx="110">
                  <c:v>255.99999999999932</c:v>
                </c:pt>
                <c:pt idx="111">
                  <c:v>255.99999999999932</c:v>
                </c:pt>
                <c:pt idx="112">
                  <c:v>267.19999999999925</c:v>
                </c:pt>
                <c:pt idx="113">
                  <c:v>267.19999999999925</c:v>
                </c:pt>
                <c:pt idx="114">
                  <c:v>267.19999999999925</c:v>
                </c:pt>
                <c:pt idx="115">
                  <c:v>267.19999999999925</c:v>
                </c:pt>
                <c:pt idx="116">
                  <c:v>280.79999999999927</c:v>
                </c:pt>
                <c:pt idx="117">
                  <c:v>280.79999999999927</c:v>
                </c:pt>
                <c:pt idx="118">
                  <c:v>280.79999999999927</c:v>
                </c:pt>
                <c:pt idx="119">
                  <c:v>280.79999999999927</c:v>
                </c:pt>
                <c:pt idx="120">
                  <c:v>280.79999999999927</c:v>
                </c:pt>
                <c:pt idx="121">
                  <c:v>279.09999999999934</c:v>
                </c:pt>
                <c:pt idx="122">
                  <c:v>279.09999999999934</c:v>
                </c:pt>
                <c:pt idx="123">
                  <c:v>279.09999999999934</c:v>
                </c:pt>
                <c:pt idx="124">
                  <c:v>279.09999999999934</c:v>
                </c:pt>
                <c:pt idx="125">
                  <c:v>279.09999999999934</c:v>
                </c:pt>
                <c:pt idx="126">
                  <c:v>279.29999999999939</c:v>
                </c:pt>
                <c:pt idx="127">
                  <c:v>279.29999999999939</c:v>
                </c:pt>
                <c:pt idx="128">
                  <c:v>279.29999999999939</c:v>
                </c:pt>
                <c:pt idx="129">
                  <c:v>279.29999999999939</c:v>
                </c:pt>
                <c:pt idx="130">
                  <c:v>279.29999999999939</c:v>
                </c:pt>
                <c:pt idx="131">
                  <c:v>280.09999999999934</c:v>
                </c:pt>
                <c:pt idx="132">
                  <c:v>280.09999999999934</c:v>
                </c:pt>
                <c:pt idx="133">
                  <c:v>280.09999999999934</c:v>
                </c:pt>
                <c:pt idx="134">
                  <c:v>280.09999999999934</c:v>
                </c:pt>
                <c:pt idx="135">
                  <c:v>280.09999999999934</c:v>
                </c:pt>
                <c:pt idx="136">
                  <c:v>281.19999999999936</c:v>
                </c:pt>
                <c:pt idx="137">
                  <c:v>281.19999999999936</c:v>
                </c:pt>
                <c:pt idx="138">
                  <c:v>281.19999999999936</c:v>
                </c:pt>
                <c:pt idx="139">
                  <c:v>281.19999999999936</c:v>
                </c:pt>
                <c:pt idx="140">
                  <c:v>281.19999999999936</c:v>
                </c:pt>
                <c:pt idx="141">
                  <c:v>271.09999999999934</c:v>
                </c:pt>
                <c:pt idx="142">
                  <c:v>271.09999999999934</c:v>
                </c:pt>
                <c:pt idx="143">
                  <c:v>271.09999999999934</c:v>
                </c:pt>
                <c:pt idx="144">
                  <c:v>271.09999999999934</c:v>
                </c:pt>
                <c:pt idx="145">
                  <c:v>271.09999999999934</c:v>
                </c:pt>
                <c:pt idx="146">
                  <c:v>257.49999999999932</c:v>
                </c:pt>
                <c:pt idx="147">
                  <c:v>257.49999999999932</c:v>
                </c:pt>
                <c:pt idx="148">
                  <c:v>257.49999999999932</c:v>
                </c:pt>
                <c:pt idx="149">
                  <c:v>257.49999999999932</c:v>
                </c:pt>
                <c:pt idx="150">
                  <c:v>257.49999999999932</c:v>
                </c:pt>
                <c:pt idx="151">
                  <c:v>263.49999999999932</c:v>
                </c:pt>
                <c:pt idx="152">
                  <c:v>263.49999999999932</c:v>
                </c:pt>
                <c:pt idx="153">
                  <c:v>263.49999999999932</c:v>
                </c:pt>
                <c:pt idx="154">
                  <c:v>263.49999999999932</c:v>
                </c:pt>
                <c:pt idx="155">
                  <c:v>263.49999999999932</c:v>
                </c:pt>
                <c:pt idx="156">
                  <c:v>252.09999999999934</c:v>
                </c:pt>
                <c:pt idx="157">
                  <c:v>252.09999999999934</c:v>
                </c:pt>
                <c:pt idx="158">
                  <c:v>252.09999999999934</c:v>
                </c:pt>
                <c:pt idx="159">
                  <c:v>252.09999999999934</c:v>
                </c:pt>
                <c:pt idx="160">
                  <c:v>252.09999999999934</c:v>
                </c:pt>
                <c:pt idx="161">
                  <c:v>265.29999999999939</c:v>
                </c:pt>
                <c:pt idx="162">
                  <c:v>265.29999999999939</c:v>
                </c:pt>
                <c:pt idx="163">
                  <c:v>265.29999999999939</c:v>
                </c:pt>
                <c:pt idx="164">
                  <c:v>265.29999999999939</c:v>
                </c:pt>
                <c:pt idx="165">
                  <c:v>265.29999999999939</c:v>
                </c:pt>
                <c:pt idx="166">
                  <c:v>265.29999999999939</c:v>
                </c:pt>
                <c:pt idx="167">
                  <c:v>265.29999999999939</c:v>
                </c:pt>
                <c:pt idx="168">
                  <c:v>277.19999999999936</c:v>
                </c:pt>
                <c:pt idx="169">
                  <c:v>277.19999999999936</c:v>
                </c:pt>
                <c:pt idx="170">
                  <c:v>277.19999999999936</c:v>
                </c:pt>
                <c:pt idx="171">
                  <c:v>277.19999999999936</c:v>
                </c:pt>
                <c:pt idx="172">
                  <c:v>277.19999999999936</c:v>
                </c:pt>
                <c:pt idx="173">
                  <c:v>268.19999999999936</c:v>
                </c:pt>
                <c:pt idx="174">
                  <c:v>268.19999999999936</c:v>
                </c:pt>
                <c:pt idx="175">
                  <c:v>268.19999999999936</c:v>
                </c:pt>
                <c:pt idx="176">
                  <c:v>268.19999999999936</c:v>
                </c:pt>
                <c:pt idx="177">
                  <c:v>268.19999999999936</c:v>
                </c:pt>
                <c:pt idx="178">
                  <c:v>264.69999999999936</c:v>
                </c:pt>
                <c:pt idx="179">
                  <c:v>264.69999999999936</c:v>
                </c:pt>
                <c:pt idx="180">
                  <c:v>264.69999999999936</c:v>
                </c:pt>
                <c:pt idx="181">
                  <c:v>264.69999999999936</c:v>
                </c:pt>
                <c:pt idx="182">
                  <c:v>264.69999999999936</c:v>
                </c:pt>
                <c:pt idx="183">
                  <c:v>260.09999999999934</c:v>
                </c:pt>
                <c:pt idx="184">
                  <c:v>260.09999999999934</c:v>
                </c:pt>
                <c:pt idx="185">
                  <c:v>260.09999999999934</c:v>
                </c:pt>
                <c:pt idx="186">
                  <c:v>260.09999999999934</c:v>
                </c:pt>
                <c:pt idx="187">
                  <c:v>260.09999999999934</c:v>
                </c:pt>
                <c:pt idx="188">
                  <c:v>274.69999999999936</c:v>
                </c:pt>
                <c:pt idx="189">
                  <c:v>274.69999999999936</c:v>
                </c:pt>
                <c:pt idx="190">
                  <c:v>274.69999999999936</c:v>
                </c:pt>
                <c:pt idx="191">
                  <c:v>274.69999999999936</c:v>
                </c:pt>
                <c:pt idx="192">
                  <c:v>274.69999999999936</c:v>
                </c:pt>
                <c:pt idx="193">
                  <c:v>279.79999999999939</c:v>
                </c:pt>
                <c:pt idx="194">
                  <c:v>279.79999999999939</c:v>
                </c:pt>
                <c:pt idx="195">
                  <c:v>279.79999999999939</c:v>
                </c:pt>
                <c:pt idx="196">
                  <c:v>279.79999999999939</c:v>
                </c:pt>
                <c:pt idx="197">
                  <c:v>291.69999999999936</c:v>
                </c:pt>
                <c:pt idx="198">
                  <c:v>291.69999999999936</c:v>
                </c:pt>
                <c:pt idx="199">
                  <c:v>291.69999999999936</c:v>
                </c:pt>
                <c:pt idx="200">
                  <c:v>291.69999999999936</c:v>
                </c:pt>
                <c:pt idx="201">
                  <c:v>291.69999999999936</c:v>
                </c:pt>
                <c:pt idx="202">
                  <c:v>293.09999999999934</c:v>
                </c:pt>
                <c:pt idx="203">
                  <c:v>293.09999999999934</c:v>
                </c:pt>
                <c:pt idx="204">
                  <c:v>293.09999999999934</c:v>
                </c:pt>
                <c:pt idx="205">
                  <c:v>293.09999999999934</c:v>
                </c:pt>
                <c:pt idx="206">
                  <c:v>293.09999999999934</c:v>
                </c:pt>
                <c:pt idx="207">
                  <c:v>296.99999999999943</c:v>
                </c:pt>
                <c:pt idx="208">
                  <c:v>296.99999999999943</c:v>
                </c:pt>
                <c:pt idx="209">
                  <c:v>296.99999999999943</c:v>
                </c:pt>
                <c:pt idx="210">
                  <c:v>296.99999999999943</c:v>
                </c:pt>
                <c:pt idx="211">
                  <c:v>296.99999999999943</c:v>
                </c:pt>
                <c:pt idx="212">
                  <c:v>306.09999999999945</c:v>
                </c:pt>
                <c:pt idx="213">
                  <c:v>306.09999999999945</c:v>
                </c:pt>
                <c:pt idx="214">
                  <c:v>306.09999999999945</c:v>
                </c:pt>
                <c:pt idx="215">
                  <c:v>306.09999999999945</c:v>
                </c:pt>
                <c:pt idx="216">
                  <c:v>306.09999999999945</c:v>
                </c:pt>
                <c:pt idx="217">
                  <c:v>315.09999999999945</c:v>
                </c:pt>
                <c:pt idx="218">
                  <c:v>315.09999999999945</c:v>
                </c:pt>
                <c:pt idx="219">
                  <c:v>315.09999999999945</c:v>
                </c:pt>
                <c:pt idx="220">
                  <c:v>315.09999999999945</c:v>
                </c:pt>
                <c:pt idx="221">
                  <c:v>315.09999999999945</c:v>
                </c:pt>
                <c:pt idx="222">
                  <c:v>293.59999999999945</c:v>
                </c:pt>
                <c:pt idx="223">
                  <c:v>293.59999999999945</c:v>
                </c:pt>
                <c:pt idx="224">
                  <c:v>293.59999999999945</c:v>
                </c:pt>
                <c:pt idx="225">
                  <c:v>293.59999999999945</c:v>
                </c:pt>
                <c:pt idx="226">
                  <c:v>293.59999999999945</c:v>
                </c:pt>
                <c:pt idx="227">
                  <c:v>254.09999999999945</c:v>
                </c:pt>
                <c:pt idx="228">
                  <c:v>254.09999999999945</c:v>
                </c:pt>
                <c:pt idx="229">
                  <c:v>254.09999999999945</c:v>
                </c:pt>
                <c:pt idx="230">
                  <c:v>254.09999999999945</c:v>
                </c:pt>
                <c:pt idx="231">
                  <c:v>254.09999999999945</c:v>
                </c:pt>
                <c:pt idx="232">
                  <c:v>265.39999999999941</c:v>
                </c:pt>
                <c:pt idx="233">
                  <c:v>265.39999999999941</c:v>
                </c:pt>
                <c:pt idx="234">
                  <c:v>265.39999999999941</c:v>
                </c:pt>
                <c:pt idx="235">
                  <c:v>265.39999999999941</c:v>
                </c:pt>
                <c:pt idx="236">
                  <c:v>265.39999999999941</c:v>
                </c:pt>
                <c:pt idx="237">
                  <c:v>272.19999999999936</c:v>
                </c:pt>
                <c:pt idx="238">
                  <c:v>272.19999999999936</c:v>
                </c:pt>
                <c:pt idx="239">
                  <c:v>272.19999999999936</c:v>
                </c:pt>
                <c:pt idx="240">
                  <c:v>272.19999999999936</c:v>
                </c:pt>
                <c:pt idx="241">
                  <c:v>272.19999999999936</c:v>
                </c:pt>
                <c:pt idx="242">
                  <c:v>265.49999999999932</c:v>
                </c:pt>
                <c:pt idx="243">
                  <c:v>265.49999999999932</c:v>
                </c:pt>
                <c:pt idx="244">
                  <c:v>265.49999999999932</c:v>
                </c:pt>
                <c:pt idx="245">
                  <c:v>265.49999999999932</c:v>
                </c:pt>
                <c:pt idx="246">
                  <c:v>270.19999999999925</c:v>
                </c:pt>
                <c:pt idx="247">
                  <c:v>270.19999999999925</c:v>
                </c:pt>
                <c:pt idx="248">
                  <c:v>270.19999999999925</c:v>
                </c:pt>
                <c:pt idx="249">
                  <c:v>237.29999999999927</c:v>
                </c:pt>
                <c:pt idx="250">
                  <c:v>237.29999999999927</c:v>
                </c:pt>
                <c:pt idx="251">
                  <c:v>237.29999999999927</c:v>
                </c:pt>
                <c:pt idx="252">
                  <c:v>237.29999999999927</c:v>
                </c:pt>
                <c:pt idx="253">
                  <c:v>237.29999999999927</c:v>
                </c:pt>
                <c:pt idx="254">
                  <c:v>237.29999999999927</c:v>
                </c:pt>
                <c:pt idx="255">
                  <c:v>237.29999999999927</c:v>
                </c:pt>
                <c:pt idx="256">
                  <c:v>237.29999999999927</c:v>
                </c:pt>
                <c:pt idx="257">
                  <c:v>237.29999999999927</c:v>
                </c:pt>
                <c:pt idx="258">
                  <c:v>241.29999999999927</c:v>
                </c:pt>
                <c:pt idx="259">
                  <c:v>241.29999999999927</c:v>
                </c:pt>
                <c:pt idx="260">
                  <c:v>241.29999999999927</c:v>
                </c:pt>
                <c:pt idx="261">
                  <c:v>241.29999999999927</c:v>
                </c:pt>
                <c:pt idx="262">
                  <c:v>241.29999999999927</c:v>
                </c:pt>
                <c:pt idx="263">
                  <c:v>218.79999999999927</c:v>
                </c:pt>
                <c:pt idx="264">
                  <c:v>218.79999999999927</c:v>
                </c:pt>
                <c:pt idx="265">
                  <c:v>218.79999999999927</c:v>
                </c:pt>
                <c:pt idx="266">
                  <c:v>218.79999999999927</c:v>
                </c:pt>
                <c:pt idx="267">
                  <c:v>218.79999999999927</c:v>
                </c:pt>
                <c:pt idx="268">
                  <c:v>202.8999999999993</c:v>
                </c:pt>
                <c:pt idx="269">
                  <c:v>202.8999999999993</c:v>
                </c:pt>
                <c:pt idx="270">
                  <c:v>202.8999999999993</c:v>
                </c:pt>
                <c:pt idx="271">
                  <c:v>202.8999999999993</c:v>
                </c:pt>
                <c:pt idx="272">
                  <c:v>202.8999999999993</c:v>
                </c:pt>
                <c:pt idx="273">
                  <c:v>222.8999999999993</c:v>
                </c:pt>
                <c:pt idx="274">
                  <c:v>222.8999999999993</c:v>
                </c:pt>
                <c:pt idx="275">
                  <c:v>222.8999999999993</c:v>
                </c:pt>
                <c:pt idx="276">
                  <c:v>222.8999999999993</c:v>
                </c:pt>
                <c:pt idx="277">
                  <c:v>248.3999999999993</c:v>
                </c:pt>
                <c:pt idx="278">
                  <c:v>248.3999999999993</c:v>
                </c:pt>
                <c:pt idx="279">
                  <c:v>248.3999999999993</c:v>
                </c:pt>
                <c:pt idx="280">
                  <c:v>248.3999999999993</c:v>
                </c:pt>
                <c:pt idx="281">
                  <c:v>248.3999999999993</c:v>
                </c:pt>
                <c:pt idx="282">
                  <c:v>217.3999999999993</c:v>
                </c:pt>
                <c:pt idx="283">
                  <c:v>217.3999999999993</c:v>
                </c:pt>
                <c:pt idx="284">
                  <c:v>217.3999999999993</c:v>
                </c:pt>
                <c:pt idx="285">
                  <c:v>217.3999999999993</c:v>
                </c:pt>
                <c:pt idx="286">
                  <c:v>217.3999999999993</c:v>
                </c:pt>
                <c:pt idx="287">
                  <c:v>213.09999999999934</c:v>
                </c:pt>
                <c:pt idx="288">
                  <c:v>213.09999999999934</c:v>
                </c:pt>
                <c:pt idx="289">
                  <c:v>213.09999999999934</c:v>
                </c:pt>
                <c:pt idx="290">
                  <c:v>213.09999999999934</c:v>
                </c:pt>
                <c:pt idx="291">
                  <c:v>215.29999999999939</c:v>
                </c:pt>
                <c:pt idx="292">
                  <c:v>215.29999999999939</c:v>
                </c:pt>
                <c:pt idx="293">
                  <c:v>215.29999999999939</c:v>
                </c:pt>
                <c:pt idx="294">
                  <c:v>215.29999999999939</c:v>
                </c:pt>
                <c:pt idx="295">
                  <c:v>215.29999999999939</c:v>
                </c:pt>
                <c:pt idx="296">
                  <c:v>216.49999999999943</c:v>
                </c:pt>
                <c:pt idx="297">
                  <c:v>216.49999999999943</c:v>
                </c:pt>
                <c:pt idx="298">
                  <c:v>216.49999999999943</c:v>
                </c:pt>
                <c:pt idx="299">
                  <c:v>216.49999999999943</c:v>
                </c:pt>
                <c:pt idx="300">
                  <c:v>216.49999999999943</c:v>
                </c:pt>
                <c:pt idx="301">
                  <c:v>212.09999999999945</c:v>
                </c:pt>
                <c:pt idx="302">
                  <c:v>212.09999999999945</c:v>
                </c:pt>
                <c:pt idx="303">
                  <c:v>212.09999999999945</c:v>
                </c:pt>
                <c:pt idx="304">
                  <c:v>212.09999999999945</c:v>
                </c:pt>
                <c:pt idx="305">
                  <c:v>210.59999999999945</c:v>
                </c:pt>
                <c:pt idx="306">
                  <c:v>210.59999999999945</c:v>
                </c:pt>
                <c:pt idx="307">
                  <c:v>210.59999999999945</c:v>
                </c:pt>
                <c:pt idx="308">
                  <c:v>210.59999999999945</c:v>
                </c:pt>
                <c:pt idx="309">
                  <c:v>210.59999999999945</c:v>
                </c:pt>
                <c:pt idx="310">
                  <c:v>199.19999999999948</c:v>
                </c:pt>
                <c:pt idx="311">
                  <c:v>199.19999999999948</c:v>
                </c:pt>
                <c:pt idx="312">
                  <c:v>199.19999999999948</c:v>
                </c:pt>
                <c:pt idx="313">
                  <c:v>199.19999999999948</c:v>
                </c:pt>
                <c:pt idx="314">
                  <c:v>199.19999999999948</c:v>
                </c:pt>
                <c:pt idx="315">
                  <c:v>206.19999999999948</c:v>
                </c:pt>
                <c:pt idx="316">
                  <c:v>206.19999999999948</c:v>
                </c:pt>
                <c:pt idx="317">
                  <c:v>206.19999999999948</c:v>
                </c:pt>
                <c:pt idx="318">
                  <c:v>201.39999999999947</c:v>
                </c:pt>
                <c:pt idx="319">
                  <c:v>201.39999999999947</c:v>
                </c:pt>
                <c:pt idx="320">
                  <c:v>201.39999999999947</c:v>
                </c:pt>
                <c:pt idx="321">
                  <c:v>201.39999999999947</c:v>
                </c:pt>
                <c:pt idx="322">
                  <c:v>201.39999999999947</c:v>
                </c:pt>
                <c:pt idx="323">
                  <c:v>210.89999999999947</c:v>
                </c:pt>
                <c:pt idx="324">
                  <c:v>210.89999999999947</c:v>
                </c:pt>
                <c:pt idx="325">
                  <c:v>210.89999999999947</c:v>
                </c:pt>
                <c:pt idx="326">
                  <c:v>210.89999999999947</c:v>
                </c:pt>
                <c:pt idx="327">
                  <c:v>210.89999999999947</c:v>
                </c:pt>
                <c:pt idx="328">
                  <c:v>201.19999999999953</c:v>
                </c:pt>
                <c:pt idx="329">
                  <c:v>201.19999999999953</c:v>
                </c:pt>
                <c:pt idx="330">
                  <c:v>201.19999999999953</c:v>
                </c:pt>
                <c:pt idx="331">
                  <c:v>201.19999999999953</c:v>
                </c:pt>
                <c:pt idx="332">
                  <c:v>201.19999999999953</c:v>
                </c:pt>
                <c:pt idx="333">
                  <c:v>193.19999999999953</c:v>
                </c:pt>
                <c:pt idx="334">
                  <c:v>193.19999999999953</c:v>
                </c:pt>
                <c:pt idx="335">
                  <c:v>193.19999999999953</c:v>
                </c:pt>
                <c:pt idx="336">
                  <c:v>193.19999999999953</c:v>
                </c:pt>
                <c:pt idx="337">
                  <c:v>193.19999999999953</c:v>
                </c:pt>
                <c:pt idx="338">
                  <c:v>192.69999999999953</c:v>
                </c:pt>
                <c:pt idx="339">
                  <c:v>192.69999999999953</c:v>
                </c:pt>
                <c:pt idx="340">
                  <c:v>192.69999999999953</c:v>
                </c:pt>
                <c:pt idx="341">
                  <c:v>192.69999999999953</c:v>
                </c:pt>
                <c:pt idx="342">
                  <c:v>192.69999999999953</c:v>
                </c:pt>
                <c:pt idx="343">
                  <c:v>203.69999999999953</c:v>
                </c:pt>
                <c:pt idx="344">
                  <c:v>203.69999999999953</c:v>
                </c:pt>
                <c:pt idx="345">
                  <c:v>203.69999999999953</c:v>
                </c:pt>
                <c:pt idx="346">
                  <c:v>203.69999999999953</c:v>
                </c:pt>
                <c:pt idx="347">
                  <c:v>195.99999999999955</c:v>
                </c:pt>
                <c:pt idx="348">
                  <c:v>195.99999999999955</c:v>
                </c:pt>
                <c:pt idx="349">
                  <c:v>195.99999999999955</c:v>
                </c:pt>
                <c:pt idx="350">
                  <c:v>195.99999999999955</c:v>
                </c:pt>
                <c:pt idx="351">
                  <c:v>195.99999999999955</c:v>
                </c:pt>
                <c:pt idx="352">
                  <c:v>159.79999999999956</c:v>
                </c:pt>
                <c:pt idx="353">
                  <c:v>159.79999999999956</c:v>
                </c:pt>
                <c:pt idx="354">
                  <c:v>159.79999999999956</c:v>
                </c:pt>
                <c:pt idx="355">
                  <c:v>159.79999999999956</c:v>
                </c:pt>
                <c:pt idx="356">
                  <c:v>159.79999999999956</c:v>
                </c:pt>
                <c:pt idx="357">
                  <c:v>152.79999999999956</c:v>
                </c:pt>
                <c:pt idx="358">
                  <c:v>152.79999999999956</c:v>
                </c:pt>
                <c:pt idx="359">
                  <c:v>152.79999999999956</c:v>
                </c:pt>
                <c:pt idx="360">
                  <c:v>152.79999999999956</c:v>
                </c:pt>
                <c:pt idx="361">
                  <c:v>120.79999999999956</c:v>
                </c:pt>
                <c:pt idx="362">
                  <c:v>120.79999999999956</c:v>
                </c:pt>
                <c:pt idx="363">
                  <c:v>120.79999999999956</c:v>
                </c:pt>
                <c:pt idx="364">
                  <c:v>120.79999999999956</c:v>
                </c:pt>
                <c:pt idx="365">
                  <c:v>120.79999999999956</c:v>
                </c:pt>
                <c:pt idx="366">
                  <c:v>116.69999999999959</c:v>
                </c:pt>
                <c:pt idx="367">
                  <c:v>116.69999999999959</c:v>
                </c:pt>
                <c:pt idx="368">
                  <c:v>116.69999999999959</c:v>
                </c:pt>
                <c:pt idx="369">
                  <c:v>116.69999999999959</c:v>
                </c:pt>
                <c:pt idx="370">
                  <c:v>116.69999999999959</c:v>
                </c:pt>
                <c:pt idx="371">
                  <c:v>121.19999999999959</c:v>
                </c:pt>
                <c:pt idx="372">
                  <c:v>121.19999999999959</c:v>
                </c:pt>
                <c:pt idx="373">
                  <c:v>121.19999999999959</c:v>
                </c:pt>
                <c:pt idx="374">
                  <c:v>121.19999999999959</c:v>
                </c:pt>
                <c:pt idx="375">
                  <c:v>121.19999999999959</c:v>
                </c:pt>
                <c:pt idx="376">
                  <c:v>174.59999999999957</c:v>
                </c:pt>
                <c:pt idx="377">
                  <c:v>174.59999999999957</c:v>
                </c:pt>
                <c:pt idx="378">
                  <c:v>174.59999999999957</c:v>
                </c:pt>
                <c:pt idx="379">
                  <c:v>174.59999999999957</c:v>
                </c:pt>
                <c:pt idx="380">
                  <c:v>174.59999999999957</c:v>
                </c:pt>
                <c:pt idx="381">
                  <c:v>171.09999999999957</c:v>
                </c:pt>
                <c:pt idx="382">
                  <c:v>171.09999999999957</c:v>
                </c:pt>
                <c:pt idx="383">
                  <c:v>171.09999999999957</c:v>
                </c:pt>
                <c:pt idx="384">
                  <c:v>171.09999999999957</c:v>
                </c:pt>
                <c:pt idx="385">
                  <c:v>171.09999999999957</c:v>
                </c:pt>
                <c:pt idx="386">
                  <c:v>183.49999999999955</c:v>
                </c:pt>
                <c:pt idx="387">
                  <c:v>183.49999999999955</c:v>
                </c:pt>
                <c:pt idx="388">
                  <c:v>183.49999999999955</c:v>
                </c:pt>
                <c:pt idx="389">
                  <c:v>183.49999999999955</c:v>
                </c:pt>
                <c:pt idx="390">
                  <c:v>183.49999999999955</c:v>
                </c:pt>
                <c:pt idx="391">
                  <c:v>196.09999999999957</c:v>
                </c:pt>
                <c:pt idx="392">
                  <c:v>196.09999999999957</c:v>
                </c:pt>
                <c:pt idx="393">
                  <c:v>196.09999999999957</c:v>
                </c:pt>
                <c:pt idx="394">
                  <c:v>196.09999999999957</c:v>
                </c:pt>
                <c:pt idx="395">
                  <c:v>196.09999999999957</c:v>
                </c:pt>
                <c:pt idx="396">
                  <c:v>187.19999999999959</c:v>
                </c:pt>
                <c:pt idx="397">
                  <c:v>187.19999999999959</c:v>
                </c:pt>
                <c:pt idx="398">
                  <c:v>187.19999999999959</c:v>
                </c:pt>
                <c:pt idx="399">
                  <c:v>187.19999999999959</c:v>
                </c:pt>
                <c:pt idx="400">
                  <c:v>187.19999999999959</c:v>
                </c:pt>
                <c:pt idx="401">
                  <c:v>190.19999999999959</c:v>
                </c:pt>
                <c:pt idx="402">
                  <c:v>190.19999999999959</c:v>
                </c:pt>
                <c:pt idx="403">
                  <c:v>190.19999999999959</c:v>
                </c:pt>
                <c:pt idx="404">
                  <c:v>190.19999999999959</c:v>
                </c:pt>
                <c:pt idx="405">
                  <c:v>190.19999999999959</c:v>
                </c:pt>
                <c:pt idx="406">
                  <c:v>210.09999999999957</c:v>
                </c:pt>
                <c:pt idx="407">
                  <c:v>210.09999999999957</c:v>
                </c:pt>
                <c:pt idx="408">
                  <c:v>210.09999999999957</c:v>
                </c:pt>
                <c:pt idx="409">
                  <c:v>210.09999999999957</c:v>
                </c:pt>
                <c:pt idx="410">
                  <c:v>210.09999999999957</c:v>
                </c:pt>
                <c:pt idx="411">
                  <c:v>213.29999999999956</c:v>
                </c:pt>
                <c:pt idx="412">
                  <c:v>213.29999999999956</c:v>
                </c:pt>
                <c:pt idx="413">
                  <c:v>213.29999999999956</c:v>
                </c:pt>
                <c:pt idx="414">
                  <c:v>213.29999999999956</c:v>
                </c:pt>
                <c:pt idx="415">
                  <c:v>213.29999999999956</c:v>
                </c:pt>
                <c:pt idx="416">
                  <c:v>213.29999999999956</c:v>
                </c:pt>
                <c:pt idx="417">
                  <c:v>162.29999999999956</c:v>
                </c:pt>
                <c:pt idx="418">
                  <c:v>162.29999999999956</c:v>
                </c:pt>
                <c:pt idx="419">
                  <c:v>162.29999999999956</c:v>
                </c:pt>
                <c:pt idx="420">
                  <c:v>162.29999999999956</c:v>
                </c:pt>
                <c:pt idx="421">
                  <c:v>162.29999999999956</c:v>
                </c:pt>
                <c:pt idx="422">
                  <c:v>182.69999999999965</c:v>
                </c:pt>
                <c:pt idx="423">
                  <c:v>182.69999999999965</c:v>
                </c:pt>
                <c:pt idx="424">
                  <c:v>182.69999999999965</c:v>
                </c:pt>
                <c:pt idx="425">
                  <c:v>182.69999999999965</c:v>
                </c:pt>
                <c:pt idx="426">
                  <c:v>182.69999999999965</c:v>
                </c:pt>
                <c:pt idx="427">
                  <c:v>174.19999999999965</c:v>
                </c:pt>
                <c:pt idx="428">
                  <c:v>174.19999999999965</c:v>
                </c:pt>
                <c:pt idx="429">
                  <c:v>174.19999999999965</c:v>
                </c:pt>
                <c:pt idx="430">
                  <c:v>174.19999999999965</c:v>
                </c:pt>
                <c:pt idx="431">
                  <c:v>174.19999999999965</c:v>
                </c:pt>
                <c:pt idx="432">
                  <c:v>194.19999999999965</c:v>
                </c:pt>
                <c:pt idx="433">
                  <c:v>194.19999999999965</c:v>
                </c:pt>
                <c:pt idx="434">
                  <c:v>194.19999999999965</c:v>
                </c:pt>
                <c:pt idx="435">
                  <c:v>194.19999999999965</c:v>
                </c:pt>
                <c:pt idx="436">
                  <c:v>194.19999999999965</c:v>
                </c:pt>
                <c:pt idx="437">
                  <c:v>176.59999999999962</c:v>
                </c:pt>
                <c:pt idx="438">
                  <c:v>176.59999999999962</c:v>
                </c:pt>
                <c:pt idx="439">
                  <c:v>176.59999999999962</c:v>
                </c:pt>
                <c:pt idx="440">
                  <c:v>176.59999999999962</c:v>
                </c:pt>
                <c:pt idx="441">
                  <c:v>173.89999999999958</c:v>
                </c:pt>
                <c:pt idx="442">
                  <c:v>173.89999999999958</c:v>
                </c:pt>
                <c:pt idx="443">
                  <c:v>173.89999999999958</c:v>
                </c:pt>
                <c:pt idx="444">
                  <c:v>173.89999999999958</c:v>
                </c:pt>
                <c:pt idx="445">
                  <c:v>173.89999999999958</c:v>
                </c:pt>
                <c:pt idx="446">
                  <c:v>135.69999999999953</c:v>
                </c:pt>
                <c:pt idx="447">
                  <c:v>135.69999999999953</c:v>
                </c:pt>
                <c:pt idx="448">
                  <c:v>135.69999999999953</c:v>
                </c:pt>
                <c:pt idx="449">
                  <c:v>135.69999999999953</c:v>
                </c:pt>
                <c:pt idx="450">
                  <c:v>135.69999999999953</c:v>
                </c:pt>
                <c:pt idx="451">
                  <c:v>129.4999999999996</c:v>
                </c:pt>
                <c:pt idx="452">
                  <c:v>129.4999999999996</c:v>
                </c:pt>
                <c:pt idx="453">
                  <c:v>129.4999999999996</c:v>
                </c:pt>
                <c:pt idx="454">
                  <c:v>129.4999999999996</c:v>
                </c:pt>
                <c:pt idx="455">
                  <c:v>129.4999999999996</c:v>
                </c:pt>
                <c:pt idx="456">
                  <c:v>128.09999999999962</c:v>
                </c:pt>
                <c:pt idx="457">
                  <c:v>128.09999999999962</c:v>
                </c:pt>
                <c:pt idx="458">
                  <c:v>128.09999999999962</c:v>
                </c:pt>
                <c:pt idx="459">
                  <c:v>128.09999999999962</c:v>
                </c:pt>
                <c:pt idx="460">
                  <c:v>128.09999999999962</c:v>
                </c:pt>
                <c:pt idx="461">
                  <c:v>148.89999999999964</c:v>
                </c:pt>
                <c:pt idx="462">
                  <c:v>148.89999999999964</c:v>
                </c:pt>
                <c:pt idx="463">
                  <c:v>148.89999999999964</c:v>
                </c:pt>
                <c:pt idx="464">
                  <c:v>148.89999999999964</c:v>
                </c:pt>
                <c:pt idx="465">
                  <c:v>148.89999999999964</c:v>
                </c:pt>
                <c:pt idx="466">
                  <c:v>109.49999999999966</c:v>
                </c:pt>
                <c:pt idx="467">
                  <c:v>109.49999999999966</c:v>
                </c:pt>
                <c:pt idx="468">
                  <c:v>109.49999999999966</c:v>
                </c:pt>
                <c:pt idx="469">
                  <c:v>109.49999999999966</c:v>
                </c:pt>
                <c:pt idx="470">
                  <c:v>127.49999999999966</c:v>
                </c:pt>
                <c:pt idx="471">
                  <c:v>127.49999999999966</c:v>
                </c:pt>
                <c:pt idx="472">
                  <c:v>127.49999999999966</c:v>
                </c:pt>
                <c:pt idx="473">
                  <c:v>127.49999999999966</c:v>
                </c:pt>
                <c:pt idx="474">
                  <c:v>127.49999999999966</c:v>
                </c:pt>
                <c:pt idx="475">
                  <c:v>175.6999999999997</c:v>
                </c:pt>
                <c:pt idx="476">
                  <c:v>175.6999999999997</c:v>
                </c:pt>
                <c:pt idx="477">
                  <c:v>175.6999999999997</c:v>
                </c:pt>
                <c:pt idx="478">
                  <c:v>175.6999999999997</c:v>
                </c:pt>
                <c:pt idx="479">
                  <c:v>175.6999999999997</c:v>
                </c:pt>
                <c:pt idx="480">
                  <c:v>156.99999999999966</c:v>
                </c:pt>
                <c:pt idx="481">
                  <c:v>156.99999999999966</c:v>
                </c:pt>
                <c:pt idx="482">
                  <c:v>156.99999999999966</c:v>
                </c:pt>
                <c:pt idx="483">
                  <c:v>156.99999999999966</c:v>
                </c:pt>
                <c:pt idx="484">
                  <c:v>156.99999999999966</c:v>
                </c:pt>
                <c:pt idx="485">
                  <c:v>199.09999999999968</c:v>
                </c:pt>
                <c:pt idx="486">
                  <c:v>199.09999999999968</c:v>
                </c:pt>
                <c:pt idx="487">
                  <c:v>199.09999999999968</c:v>
                </c:pt>
                <c:pt idx="488">
                  <c:v>199.09999999999968</c:v>
                </c:pt>
                <c:pt idx="489">
                  <c:v>208.59999999999968</c:v>
                </c:pt>
                <c:pt idx="490">
                  <c:v>208.59999999999968</c:v>
                </c:pt>
                <c:pt idx="491">
                  <c:v>208.59999999999968</c:v>
                </c:pt>
                <c:pt idx="492">
                  <c:v>208.59999999999968</c:v>
                </c:pt>
                <c:pt idx="493">
                  <c:v>208.59999999999968</c:v>
                </c:pt>
                <c:pt idx="494">
                  <c:v>208.59999999999968</c:v>
                </c:pt>
                <c:pt idx="495">
                  <c:v>208.59999999999968</c:v>
                </c:pt>
                <c:pt idx="496">
                  <c:v>208.59999999999968</c:v>
                </c:pt>
                <c:pt idx="497">
                  <c:v>210.59999999999968</c:v>
                </c:pt>
                <c:pt idx="498">
                  <c:v>210.59999999999968</c:v>
                </c:pt>
                <c:pt idx="499">
                  <c:v>210.59999999999968</c:v>
                </c:pt>
                <c:pt idx="500">
                  <c:v>210.59999999999968</c:v>
                </c:pt>
                <c:pt idx="501">
                  <c:v>234.39999999999964</c:v>
                </c:pt>
                <c:pt idx="502">
                  <c:v>234.39999999999964</c:v>
                </c:pt>
                <c:pt idx="503">
                  <c:v>234.39999999999964</c:v>
                </c:pt>
                <c:pt idx="504">
                  <c:v>234.39999999999964</c:v>
                </c:pt>
                <c:pt idx="505">
                  <c:v>234.39999999999964</c:v>
                </c:pt>
                <c:pt idx="506">
                  <c:v>251.6999999999997</c:v>
                </c:pt>
                <c:pt idx="507">
                  <c:v>251.6999999999997</c:v>
                </c:pt>
                <c:pt idx="508">
                  <c:v>251.6999999999997</c:v>
                </c:pt>
                <c:pt idx="509">
                  <c:v>251.6999999999997</c:v>
                </c:pt>
                <c:pt idx="510">
                  <c:v>251.6999999999997</c:v>
                </c:pt>
                <c:pt idx="511">
                  <c:v>230.6999999999997</c:v>
                </c:pt>
                <c:pt idx="512">
                  <c:v>230.6999999999997</c:v>
                </c:pt>
                <c:pt idx="513">
                  <c:v>230.6999999999997</c:v>
                </c:pt>
                <c:pt idx="514">
                  <c:v>230.6999999999997</c:v>
                </c:pt>
                <c:pt idx="515">
                  <c:v>230.6999999999997</c:v>
                </c:pt>
                <c:pt idx="516">
                  <c:v>238.99999999999966</c:v>
                </c:pt>
                <c:pt idx="517">
                  <c:v>238.99999999999966</c:v>
                </c:pt>
                <c:pt idx="518">
                  <c:v>238.99999999999966</c:v>
                </c:pt>
                <c:pt idx="519">
                  <c:v>238.99999999999966</c:v>
                </c:pt>
                <c:pt idx="520">
                  <c:v>243.09999999999968</c:v>
                </c:pt>
                <c:pt idx="521">
                  <c:v>243.09999999999968</c:v>
                </c:pt>
                <c:pt idx="522">
                  <c:v>243.09999999999968</c:v>
                </c:pt>
                <c:pt idx="523">
                  <c:v>243.09999999999968</c:v>
                </c:pt>
                <c:pt idx="524">
                  <c:v>243.09999999999968</c:v>
                </c:pt>
                <c:pt idx="525">
                  <c:v>224.99999999999966</c:v>
                </c:pt>
                <c:pt idx="526">
                  <c:v>224.99999999999966</c:v>
                </c:pt>
                <c:pt idx="527">
                  <c:v>224.99999999999966</c:v>
                </c:pt>
                <c:pt idx="528">
                  <c:v>224.99999999999966</c:v>
                </c:pt>
                <c:pt idx="529">
                  <c:v>224.99999999999966</c:v>
                </c:pt>
                <c:pt idx="530">
                  <c:v>213.29999999999961</c:v>
                </c:pt>
                <c:pt idx="531">
                  <c:v>213.29999999999961</c:v>
                </c:pt>
                <c:pt idx="532">
                  <c:v>213.29999999999961</c:v>
                </c:pt>
                <c:pt idx="533">
                  <c:v>213.29999999999961</c:v>
                </c:pt>
                <c:pt idx="534">
                  <c:v>218.89999999999964</c:v>
                </c:pt>
                <c:pt idx="535">
                  <c:v>218.89999999999964</c:v>
                </c:pt>
                <c:pt idx="536">
                  <c:v>218.89999999999964</c:v>
                </c:pt>
                <c:pt idx="537">
                  <c:v>218.89999999999964</c:v>
                </c:pt>
                <c:pt idx="538">
                  <c:v>218.89999999999964</c:v>
                </c:pt>
                <c:pt idx="539">
                  <c:v>207.49999999999966</c:v>
                </c:pt>
                <c:pt idx="540">
                  <c:v>207.49999999999966</c:v>
                </c:pt>
                <c:pt idx="541">
                  <c:v>207.49999999999966</c:v>
                </c:pt>
                <c:pt idx="542">
                  <c:v>207.49999999999966</c:v>
                </c:pt>
                <c:pt idx="543">
                  <c:v>207.49999999999966</c:v>
                </c:pt>
                <c:pt idx="544">
                  <c:v>196.49999999999966</c:v>
                </c:pt>
                <c:pt idx="545">
                  <c:v>196.49999999999966</c:v>
                </c:pt>
                <c:pt idx="546">
                  <c:v>196.49999999999966</c:v>
                </c:pt>
                <c:pt idx="547">
                  <c:v>196.49999999999966</c:v>
                </c:pt>
                <c:pt idx="548">
                  <c:v>199.69999999999959</c:v>
                </c:pt>
                <c:pt idx="549">
                  <c:v>199.69999999999959</c:v>
                </c:pt>
                <c:pt idx="550">
                  <c:v>199.69999999999959</c:v>
                </c:pt>
                <c:pt idx="551">
                  <c:v>199.69999999999959</c:v>
                </c:pt>
                <c:pt idx="552">
                  <c:v>199.69999999999959</c:v>
                </c:pt>
                <c:pt idx="553">
                  <c:v>183.39999999999964</c:v>
                </c:pt>
                <c:pt idx="554">
                  <c:v>183.39999999999964</c:v>
                </c:pt>
                <c:pt idx="555">
                  <c:v>183.39999999999964</c:v>
                </c:pt>
                <c:pt idx="556">
                  <c:v>183.39999999999964</c:v>
                </c:pt>
                <c:pt idx="557">
                  <c:v>183.39999999999964</c:v>
                </c:pt>
                <c:pt idx="558">
                  <c:v>167.99999999999966</c:v>
                </c:pt>
                <c:pt idx="559">
                  <c:v>167.99999999999966</c:v>
                </c:pt>
                <c:pt idx="560">
                  <c:v>197.09999999999968</c:v>
                </c:pt>
                <c:pt idx="561">
                  <c:v>197.09999999999968</c:v>
                </c:pt>
                <c:pt idx="562">
                  <c:v>197.09999999999968</c:v>
                </c:pt>
                <c:pt idx="563">
                  <c:v>197.09999999999968</c:v>
                </c:pt>
                <c:pt idx="564">
                  <c:v>197.09999999999968</c:v>
                </c:pt>
                <c:pt idx="565">
                  <c:v>185.09999999999968</c:v>
                </c:pt>
                <c:pt idx="566">
                  <c:v>185.09999999999968</c:v>
                </c:pt>
                <c:pt idx="567">
                  <c:v>185.09999999999968</c:v>
                </c:pt>
                <c:pt idx="568">
                  <c:v>185.09999999999968</c:v>
                </c:pt>
                <c:pt idx="569">
                  <c:v>185.09999999999968</c:v>
                </c:pt>
                <c:pt idx="570">
                  <c:v>219.39999999999964</c:v>
                </c:pt>
                <c:pt idx="571">
                  <c:v>219.39999999999964</c:v>
                </c:pt>
                <c:pt idx="572">
                  <c:v>219.39999999999964</c:v>
                </c:pt>
                <c:pt idx="573">
                  <c:v>219.39999999999964</c:v>
                </c:pt>
                <c:pt idx="574">
                  <c:v>219.39999999999964</c:v>
                </c:pt>
                <c:pt idx="575">
                  <c:v>221.39999999999964</c:v>
                </c:pt>
                <c:pt idx="576">
                  <c:v>221.39999999999964</c:v>
                </c:pt>
                <c:pt idx="577">
                  <c:v>221.39999999999964</c:v>
                </c:pt>
                <c:pt idx="578">
                  <c:v>221.39999999999964</c:v>
                </c:pt>
                <c:pt idx="579">
                  <c:v>221.39999999999964</c:v>
                </c:pt>
                <c:pt idx="580">
                  <c:v>252.49999999999966</c:v>
                </c:pt>
                <c:pt idx="581">
                  <c:v>252.49999999999966</c:v>
                </c:pt>
                <c:pt idx="582">
                  <c:v>252.49999999999966</c:v>
                </c:pt>
                <c:pt idx="583">
                  <c:v>252.49999999999966</c:v>
                </c:pt>
                <c:pt idx="584">
                  <c:v>252.49999999999966</c:v>
                </c:pt>
                <c:pt idx="585">
                  <c:v>248.89999999999964</c:v>
                </c:pt>
                <c:pt idx="586">
                  <c:v>248.89999999999964</c:v>
                </c:pt>
                <c:pt idx="587">
                  <c:v>248.89999999999964</c:v>
                </c:pt>
                <c:pt idx="588">
                  <c:v>248.89999999999964</c:v>
                </c:pt>
                <c:pt idx="589">
                  <c:v>248.89999999999964</c:v>
                </c:pt>
                <c:pt idx="590">
                  <c:v>242.09999999999968</c:v>
                </c:pt>
                <c:pt idx="591">
                  <c:v>242.09999999999968</c:v>
                </c:pt>
                <c:pt idx="592">
                  <c:v>242.09999999999968</c:v>
                </c:pt>
                <c:pt idx="593">
                  <c:v>242.09999999999968</c:v>
                </c:pt>
                <c:pt idx="594">
                  <c:v>242.09999999999968</c:v>
                </c:pt>
                <c:pt idx="595">
                  <c:v>235.59999999999968</c:v>
                </c:pt>
                <c:pt idx="596">
                  <c:v>235.59999999999968</c:v>
                </c:pt>
                <c:pt idx="597">
                  <c:v>235.59999999999968</c:v>
                </c:pt>
                <c:pt idx="598">
                  <c:v>235.59999999999968</c:v>
                </c:pt>
                <c:pt idx="599">
                  <c:v>235.59999999999968</c:v>
                </c:pt>
                <c:pt idx="600">
                  <c:v>252.6999999999997</c:v>
                </c:pt>
                <c:pt idx="601">
                  <c:v>252.6999999999997</c:v>
                </c:pt>
                <c:pt idx="602">
                  <c:v>252.6999999999997</c:v>
                </c:pt>
                <c:pt idx="603">
                  <c:v>252.6999999999997</c:v>
                </c:pt>
                <c:pt idx="604">
                  <c:v>237.6999999999997</c:v>
                </c:pt>
                <c:pt idx="605">
                  <c:v>237.6999999999997</c:v>
                </c:pt>
                <c:pt idx="606">
                  <c:v>237.6999999999997</c:v>
                </c:pt>
                <c:pt idx="607">
                  <c:v>237.6999999999997</c:v>
                </c:pt>
                <c:pt idx="608">
                  <c:v>237.6999999999997</c:v>
                </c:pt>
                <c:pt idx="609">
                  <c:v>207.09999999999968</c:v>
                </c:pt>
                <c:pt idx="610">
                  <c:v>207.09999999999968</c:v>
                </c:pt>
                <c:pt idx="611">
                  <c:v>207.09999999999968</c:v>
                </c:pt>
                <c:pt idx="612">
                  <c:v>207.09999999999968</c:v>
                </c:pt>
                <c:pt idx="613">
                  <c:v>207.09999999999968</c:v>
                </c:pt>
                <c:pt idx="614">
                  <c:v>218.99999999999966</c:v>
                </c:pt>
                <c:pt idx="615">
                  <c:v>218.99999999999966</c:v>
                </c:pt>
                <c:pt idx="616">
                  <c:v>218.99999999999966</c:v>
                </c:pt>
                <c:pt idx="617">
                  <c:v>218.99999999999966</c:v>
                </c:pt>
                <c:pt idx="618">
                  <c:v>218.99999999999966</c:v>
                </c:pt>
                <c:pt idx="619">
                  <c:v>243.1999999999997</c:v>
                </c:pt>
                <c:pt idx="620">
                  <c:v>243.1999999999997</c:v>
                </c:pt>
                <c:pt idx="621">
                  <c:v>243.1999999999997</c:v>
                </c:pt>
                <c:pt idx="622">
                  <c:v>243.1999999999997</c:v>
                </c:pt>
                <c:pt idx="623">
                  <c:v>243.1999999999997</c:v>
                </c:pt>
                <c:pt idx="624">
                  <c:v>243.6999999999997</c:v>
                </c:pt>
                <c:pt idx="625">
                  <c:v>243.6999999999997</c:v>
                </c:pt>
                <c:pt idx="626">
                  <c:v>243.6999999999997</c:v>
                </c:pt>
                <c:pt idx="627">
                  <c:v>243.6999999999997</c:v>
                </c:pt>
                <c:pt idx="628">
                  <c:v>243.6999999999997</c:v>
                </c:pt>
                <c:pt idx="629">
                  <c:v>249.29999999999961</c:v>
                </c:pt>
                <c:pt idx="630">
                  <c:v>249.29999999999961</c:v>
                </c:pt>
                <c:pt idx="631">
                  <c:v>249.29999999999961</c:v>
                </c:pt>
                <c:pt idx="632">
                  <c:v>249.29999999999961</c:v>
                </c:pt>
                <c:pt idx="633">
                  <c:v>249.29999999999961</c:v>
                </c:pt>
                <c:pt idx="634">
                  <c:v>246.29999999999961</c:v>
                </c:pt>
                <c:pt idx="635">
                  <c:v>246.29999999999961</c:v>
                </c:pt>
                <c:pt idx="636">
                  <c:v>246.29999999999961</c:v>
                </c:pt>
                <c:pt idx="637">
                  <c:v>246.29999999999961</c:v>
                </c:pt>
                <c:pt idx="638">
                  <c:v>246.29999999999961</c:v>
                </c:pt>
                <c:pt idx="639">
                  <c:v>260.09999999999957</c:v>
                </c:pt>
                <c:pt idx="640">
                  <c:v>260.09999999999957</c:v>
                </c:pt>
                <c:pt idx="641">
                  <c:v>260.09999999999957</c:v>
                </c:pt>
                <c:pt idx="642">
                  <c:v>260.09999999999957</c:v>
                </c:pt>
                <c:pt idx="643">
                  <c:v>260.09999999999957</c:v>
                </c:pt>
                <c:pt idx="644">
                  <c:v>254.69999999999959</c:v>
                </c:pt>
                <c:pt idx="645">
                  <c:v>254.69999999999959</c:v>
                </c:pt>
                <c:pt idx="646">
                  <c:v>254.69999999999959</c:v>
                </c:pt>
                <c:pt idx="647">
                  <c:v>254.69999999999959</c:v>
                </c:pt>
                <c:pt idx="648">
                  <c:v>254.69999999999959</c:v>
                </c:pt>
                <c:pt idx="649">
                  <c:v>224.79999999999961</c:v>
                </c:pt>
                <c:pt idx="650">
                  <c:v>224.79999999999961</c:v>
                </c:pt>
                <c:pt idx="651">
                  <c:v>224.79999999999961</c:v>
                </c:pt>
                <c:pt idx="652">
                  <c:v>224.79999999999961</c:v>
                </c:pt>
                <c:pt idx="653">
                  <c:v>224.79999999999961</c:v>
                </c:pt>
                <c:pt idx="654">
                  <c:v>165.79999999999961</c:v>
                </c:pt>
                <c:pt idx="655">
                  <c:v>165.79999999999961</c:v>
                </c:pt>
                <c:pt idx="656">
                  <c:v>174.79999999999961</c:v>
                </c:pt>
                <c:pt idx="657">
                  <c:v>174.79999999999961</c:v>
                </c:pt>
                <c:pt idx="658">
                  <c:v>174.79999999999961</c:v>
                </c:pt>
                <c:pt idx="659">
                  <c:v>174.79999999999961</c:v>
                </c:pt>
                <c:pt idx="660">
                  <c:v>174.79999999999961</c:v>
                </c:pt>
                <c:pt idx="661">
                  <c:v>174.79999999999961</c:v>
                </c:pt>
                <c:pt idx="662">
                  <c:v>174.79999999999961</c:v>
                </c:pt>
                <c:pt idx="663">
                  <c:v>174.79999999999961</c:v>
                </c:pt>
                <c:pt idx="664">
                  <c:v>174.79999999999961</c:v>
                </c:pt>
                <c:pt idx="665">
                  <c:v>173.79999999999961</c:v>
                </c:pt>
                <c:pt idx="666">
                  <c:v>173.79999999999961</c:v>
                </c:pt>
                <c:pt idx="667">
                  <c:v>173.79999999999961</c:v>
                </c:pt>
                <c:pt idx="668">
                  <c:v>173.79999999999961</c:v>
                </c:pt>
                <c:pt idx="669">
                  <c:v>173.79999999999961</c:v>
                </c:pt>
                <c:pt idx="670">
                  <c:v>176.79999999999961</c:v>
                </c:pt>
                <c:pt idx="671">
                  <c:v>176.79999999999961</c:v>
                </c:pt>
                <c:pt idx="672">
                  <c:v>176.79999999999961</c:v>
                </c:pt>
                <c:pt idx="673">
                  <c:v>176.79999999999961</c:v>
                </c:pt>
                <c:pt idx="674">
                  <c:v>176.79999999999961</c:v>
                </c:pt>
                <c:pt idx="675">
                  <c:v>192.19999999999959</c:v>
                </c:pt>
                <c:pt idx="676">
                  <c:v>192.19999999999959</c:v>
                </c:pt>
                <c:pt idx="677">
                  <c:v>192.19999999999959</c:v>
                </c:pt>
                <c:pt idx="678">
                  <c:v>192.19999999999959</c:v>
                </c:pt>
                <c:pt idx="679">
                  <c:v>192.19999999999959</c:v>
                </c:pt>
                <c:pt idx="680">
                  <c:v>198.69999999999959</c:v>
                </c:pt>
                <c:pt idx="681">
                  <c:v>198.69999999999959</c:v>
                </c:pt>
                <c:pt idx="682">
                  <c:v>198.69999999999959</c:v>
                </c:pt>
                <c:pt idx="683">
                  <c:v>198.69999999999959</c:v>
                </c:pt>
                <c:pt idx="684">
                  <c:v>198.69999999999959</c:v>
                </c:pt>
                <c:pt idx="685">
                  <c:v>191.89999999999964</c:v>
                </c:pt>
                <c:pt idx="686">
                  <c:v>191.89999999999964</c:v>
                </c:pt>
                <c:pt idx="687">
                  <c:v>191.89999999999964</c:v>
                </c:pt>
                <c:pt idx="688">
                  <c:v>191.89999999999964</c:v>
                </c:pt>
                <c:pt idx="689">
                  <c:v>191.89999999999964</c:v>
                </c:pt>
                <c:pt idx="690">
                  <c:v>175.79999999999961</c:v>
                </c:pt>
                <c:pt idx="691">
                  <c:v>175.79999999999961</c:v>
                </c:pt>
                <c:pt idx="692">
                  <c:v>175.79999999999961</c:v>
                </c:pt>
                <c:pt idx="693">
                  <c:v>175.79999999999961</c:v>
                </c:pt>
                <c:pt idx="694">
                  <c:v>175.79999999999961</c:v>
                </c:pt>
                <c:pt idx="695">
                  <c:v>162.39999999999964</c:v>
                </c:pt>
                <c:pt idx="696">
                  <c:v>162.39999999999964</c:v>
                </c:pt>
                <c:pt idx="697">
                  <c:v>162.39999999999964</c:v>
                </c:pt>
                <c:pt idx="698">
                  <c:v>162.39999999999964</c:v>
                </c:pt>
                <c:pt idx="699">
                  <c:v>162.39999999999964</c:v>
                </c:pt>
                <c:pt idx="700">
                  <c:v>168.59999999999968</c:v>
                </c:pt>
                <c:pt idx="701">
                  <c:v>168.59999999999968</c:v>
                </c:pt>
                <c:pt idx="702">
                  <c:v>168.59999999999968</c:v>
                </c:pt>
                <c:pt idx="703">
                  <c:v>168.59999999999968</c:v>
                </c:pt>
                <c:pt idx="704">
                  <c:v>168.59999999999968</c:v>
                </c:pt>
                <c:pt idx="705">
                  <c:v>168.49999999999966</c:v>
                </c:pt>
                <c:pt idx="706">
                  <c:v>168.49999999999966</c:v>
                </c:pt>
                <c:pt idx="707">
                  <c:v>168.49999999999966</c:v>
                </c:pt>
                <c:pt idx="708">
                  <c:v>168.49999999999966</c:v>
                </c:pt>
                <c:pt idx="709">
                  <c:v>168.49999999999966</c:v>
                </c:pt>
                <c:pt idx="710">
                  <c:v>159.09999999999968</c:v>
                </c:pt>
                <c:pt idx="711">
                  <c:v>159.09999999999968</c:v>
                </c:pt>
                <c:pt idx="712">
                  <c:v>159.09999999999968</c:v>
                </c:pt>
                <c:pt idx="713">
                  <c:v>159.09999999999968</c:v>
                </c:pt>
                <c:pt idx="714">
                  <c:v>146.1999999999997</c:v>
                </c:pt>
                <c:pt idx="715">
                  <c:v>146.1999999999997</c:v>
                </c:pt>
                <c:pt idx="716">
                  <c:v>146.1999999999997</c:v>
                </c:pt>
                <c:pt idx="717">
                  <c:v>146.1999999999997</c:v>
                </c:pt>
                <c:pt idx="718">
                  <c:v>146.1999999999997</c:v>
                </c:pt>
                <c:pt idx="719">
                  <c:v>157.99999999999977</c:v>
                </c:pt>
                <c:pt idx="720">
                  <c:v>157.99999999999977</c:v>
                </c:pt>
                <c:pt idx="721">
                  <c:v>157.99999999999977</c:v>
                </c:pt>
                <c:pt idx="722">
                  <c:v>157.99999999999977</c:v>
                </c:pt>
                <c:pt idx="723">
                  <c:v>157.99999999999977</c:v>
                </c:pt>
                <c:pt idx="724">
                  <c:v>165.99999999999977</c:v>
                </c:pt>
                <c:pt idx="725">
                  <c:v>165.99999999999977</c:v>
                </c:pt>
                <c:pt idx="726">
                  <c:v>165.99999999999977</c:v>
                </c:pt>
                <c:pt idx="727">
                  <c:v>165.99999999999977</c:v>
                </c:pt>
                <c:pt idx="728">
                  <c:v>165.99999999999977</c:v>
                </c:pt>
                <c:pt idx="729">
                  <c:v>155.0999999999998</c:v>
                </c:pt>
                <c:pt idx="730">
                  <c:v>155.0999999999998</c:v>
                </c:pt>
                <c:pt idx="731">
                  <c:v>155.0999999999998</c:v>
                </c:pt>
                <c:pt idx="732">
                  <c:v>155.0999999999998</c:v>
                </c:pt>
                <c:pt idx="733">
                  <c:v>163.29999999999984</c:v>
                </c:pt>
                <c:pt idx="734">
                  <c:v>163.29999999999984</c:v>
                </c:pt>
                <c:pt idx="735">
                  <c:v>163.29999999999984</c:v>
                </c:pt>
                <c:pt idx="736">
                  <c:v>163.29999999999984</c:v>
                </c:pt>
                <c:pt idx="737">
                  <c:v>163.29999999999984</c:v>
                </c:pt>
                <c:pt idx="738">
                  <c:v>163.29999999999984</c:v>
                </c:pt>
                <c:pt idx="739">
                  <c:v>163.29999999999984</c:v>
                </c:pt>
                <c:pt idx="740">
                  <c:v>156.89999999999986</c:v>
                </c:pt>
                <c:pt idx="741">
                  <c:v>156.89999999999986</c:v>
                </c:pt>
                <c:pt idx="742">
                  <c:v>156.89999999999986</c:v>
                </c:pt>
                <c:pt idx="743">
                  <c:v>156.89999999999986</c:v>
                </c:pt>
                <c:pt idx="744">
                  <c:v>145.79999999999984</c:v>
                </c:pt>
                <c:pt idx="745">
                  <c:v>145.79999999999984</c:v>
                </c:pt>
                <c:pt idx="746">
                  <c:v>145.79999999999984</c:v>
                </c:pt>
                <c:pt idx="747">
                  <c:v>145.79999999999984</c:v>
                </c:pt>
                <c:pt idx="748">
                  <c:v>145.79999999999984</c:v>
                </c:pt>
                <c:pt idx="749">
                  <c:v>146.29999999999984</c:v>
                </c:pt>
                <c:pt idx="750">
                  <c:v>146.29999999999984</c:v>
                </c:pt>
                <c:pt idx="751">
                  <c:v>146.29999999999984</c:v>
                </c:pt>
                <c:pt idx="752">
                  <c:v>146.29999999999984</c:v>
                </c:pt>
                <c:pt idx="753">
                  <c:v>146.29999999999984</c:v>
                </c:pt>
                <c:pt idx="754">
                  <c:v>136.29999999999984</c:v>
                </c:pt>
                <c:pt idx="755">
                  <c:v>136.29999999999984</c:v>
                </c:pt>
                <c:pt idx="756">
                  <c:v>136.29999999999984</c:v>
                </c:pt>
                <c:pt idx="757">
                  <c:v>136.29999999999984</c:v>
                </c:pt>
                <c:pt idx="758">
                  <c:v>136.29999999999984</c:v>
                </c:pt>
                <c:pt idx="759">
                  <c:v>123.19999999999982</c:v>
                </c:pt>
                <c:pt idx="760">
                  <c:v>123.19999999999982</c:v>
                </c:pt>
                <c:pt idx="761">
                  <c:v>123.19999999999982</c:v>
                </c:pt>
                <c:pt idx="762">
                  <c:v>123.19999999999982</c:v>
                </c:pt>
                <c:pt idx="763">
                  <c:v>114.49999999999977</c:v>
                </c:pt>
                <c:pt idx="764">
                  <c:v>114.49999999999977</c:v>
                </c:pt>
                <c:pt idx="765">
                  <c:v>114.49999999999977</c:v>
                </c:pt>
                <c:pt idx="766">
                  <c:v>114.49999999999977</c:v>
                </c:pt>
                <c:pt idx="767">
                  <c:v>114.49999999999977</c:v>
                </c:pt>
                <c:pt idx="768">
                  <c:v>99.199999999999818</c:v>
                </c:pt>
                <c:pt idx="769">
                  <c:v>99.199999999999818</c:v>
                </c:pt>
                <c:pt idx="770">
                  <c:v>99.199999999999818</c:v>
                </c:pt>
                <c:pt idx="771">
                  <c:v>99.199999999999818</c:v>
                </c:pt>
                <c:pt idx="772">
                  <c:v>99.199999999999818</c:v>
                </c:pt>
                <c:pt idx="773">
                  <c:v>101.69999999999982</c:v>
                </c:pt>
                <c:pt idx="774">
                  <c:v>101.69999999999982</c:v>
                </c:pt>
                <c:pt idx="775">
                  <c:v>101.69999999999982</c:v>
                </c:pt>
                <c:pt idx="776">
                  <c:v>101.69999999999982</c:v>
                </c:pt>
                <c:pt idx="777">
                  <c:v>58.699999999999818</c:v>
                </c:pt>
                <c:pt idx="778">
                  <c:v>58.699999999999818</c:v>
                </c:pt>
                <c:pt idx="779">
                  <c:v>58.699999999999818</c:v>
                </c:pt>
                <c:pt idx="780">
                  <c:v>58.699999999999818</c:v>
                </c:pt>
                <c:pt idx="781">
                  <c:v>58.699999999999818</c:v>
                </c:pt>
                <c:pt idx="782">
                  <c:v>62.299999999999841</c:v>
                </c:pt>
                <c:pt idx="783">
                  <c:v>62.299999999999841</c:v>
                </c:pt>
                <c:pt idx="784">
                  <c:v>62.299999999999841</c:v>
                </c:pt>
                <c:pt idx="785">
                  <c:v>62.299999999999841</c:v>
                </c:pt>
                <c:pt idx="786">
                  <c:v>62.299999999999841</c:v>
                </c:pt>
                <c:pt idx="787">
                  <c:v>55.399999999999864</c:v>
                </c:pt>
                <c:pt idx="788">
                  <c:v>55.399999999999864</c:v>
                </c:pt>
                <c:pt idx="789">
                  <c:v>55.399999999999864</c:v>
                </c:pt>
                <c:pt idx="790">
                  <c:v>55.399999999999864</c:v>
                </c:pt>
                <c:pt idx="791">
                  <c:v>61.999999999999886</c:v>
                </c:pt>
                <c:pt idx="792">
                  <c:v>61.999999999999886</c:v>
                </c:pt>
                <c:pt idx="793">
                  <c:v>61.999999999999886</c:v>
                </c:pt>
                <c:pt idx="794">
                  <c:v>61.999999999999886</c:v>
                </c:pt>
                <c:pt idx="795">
                  <c:v>61.999999999999886</c:v>
                </c:pt>
                <c:pt idx="796">
                  <c:v>53.899999999999864</c:v>
                </c:pt>
                <c:pt idx="797">
                  <c:v>53.899999999999864</c:v>
                </c:pt>
                <c:pt idx="798">
                  <c:v>53.899999999999864</c:v>
                </c:pt>
                <c:pt idx="799">
                  <c:v>53.899999999999864</c:v>
                </c:pt>
                <c:pt idx="800">
                  <c:v>53.899999999999864</c:v>
                </c:pt>
                <c:pt idx="801">
                  <c:v>46.699999999999818</c:v>
                </c:pt>
                <c:pt idx="802">
                  <c:v>46.699999999999818</c:v>
                </c:pt>
                <c:pt idx="803">
                  <c:v>46.699999999999818</c:v>
                </c:pt>
                <c:pt idx="804">
                  <c:v>46.699999999999818</c:v>
                </c:pt>
                <c:pt idx="805">
                  <c:v>44.399999999999864</c:v>
                </c:pt>
                <c:pt idx="806">
                  <c:v>44.399999999999864</c:v>
                </c:pt>
                <c:pt idx="807">
                  <c:v>44.399999999999864</c:v>
                </c:pt>
                <c:pt idx="808">
                  <c:v>44.399999999999864</c:v>
                </c:pt>
                <c:pt idx="809">
                  <c:v>42.999999999999886</c:v>
                </c:pt>
                <c:pt idx="810">
                  <c:v>42.999999999999886</c:v>
                </c:pt>
                <c:pt idx="811">
                  <c:v>42.999999999999886</c:v>
                </c:pt>
                <c:pt idx="812">
                  <c:v>42.999999999999886</c:v>
                </c:pt>
                <c:pt idx="813">
                  <c:v>42.999999999999886</c:v>
                </c:pt>
                <c:pt idx="814">
                  <c:v>47.799999999999841</c:v>
                </c:pt>
                <c:pt idx="815">
                  <c:v>47.799999999999841</c:v>
                </c:pt>
                <c:pt idx="816">
                  <c:v>47.799999999999841</c:v>
                </c:pt>
                <c:pt idx="817">
                  <c:v>47.799999999999841</c:v>
                </c:pt>
                <c:pt idx="818">
                  <c:v>47.799999999999841</c:v>
                </c:pt>
                <c:pt idx="819">
                  <c:v>41.899999999999864</c:v>
                </c:pt>
                <c:pt idx="820">
                  <c:v>41.899999999999864</c:v>
                </c:pt>
                <c:pt idx="821">
                  <c:v>41.899999999999864</c:v>
                </c:pt>
                <c:pt idx="822">
                  <c:v>41.899999999999864</c:v>
                </c:pt>
                <c:pt idx="823">
                  <c:v>41.899999999999864</c:v>
                </c:pt>
                <c:pt idx="824">
                  <c:v>45.999999999999886</c:v>
                </c:pt>
                <c:pt idx="825">
                  <c:v>45.999999999999886</c:v>
                </c:pt>
                <c:pt idx="826">
                  <c:v>45.999999999999886</c:v>
                </c:pt>
                <c:pt idx="827">
                  <c:v>45.999999999999886</c:v>
                </c:pt>
                <c:pt idx="828">
                  <c:v>45.999999999999886</c:v>
                </c:pt>
                <c:pt idx="829">
                  <c:v>46.699999999999932</c:v>
                </c:pt>
                <c:pt idx="830">
                  <c:v>46.699999999999932</c:v>
                </c:pt>
                <c:pt idx="831">
                  <c:v>46.699999999999932</c:v>
                </c:pt>
                <c:pt idx="832">
                  <c:v>46.699999999999932</c:v>
                </c:pt>
                <c:pt idx="833">
                  <c:v>46.699999999999932</c:v>
                </c:pt>
                <c:pt idx="834">
                  <c:v>48.299999999999955</c:v>
                </c:pt>
                <c:pt idx="835">
                  <c:v>48.299999999999955</c:v>
                </c:pt>
                <c:pt idx="836">
                  <c:v>48.299999999999955</c:v>
                </c:pt>
                <c:pt idx="837">
                  <c:v>48.299999999999955</c:v>
                </c:pt>
                <c:pt idx="838">
                  <c:v>48.299999999999955</c:v>
                </c:pt>
                <c:pt idx="839">
                  <c:v>45.699999999999932</c:v>
                </c:pt>
                <c:pt idx="840">
                  <c:v>45.699999999999932</c:v>
                </c:pt>
                <c:pt idx="841">
                  <c:v>45.699999999999932</c:v>
                </c:pt>
                <c:pt idx="842">
                  <c:v>45.699999999999932</c:v>
                </c:pt>
                <c:pt idx="843">
                  <c:v>45.699999999999932</c:v>
                </c:pt>
                <c:pt idx="844">
                  <c:v>41</c:v>
                </c:pt>
                <c:pt idx="845">
                  <c:v>41</c:v>
                </c:pt>
                <c:pt idx="846">
                  <c:v>41</c:v>
                </c:pt>
                <c:pt idx="847">
                  <c:v>41</c:v>
                </c:pt>
                <c:pt idx="848">
                  <c:v>43</c:v>
                </c:pt>
                <c:pt idx="849">
                  <c:v>43</c:v>
                </c:pt>
                <c:pt idx="850">
                  <c:v>43</c:v>
                </c:pt>
                <c:pt idx="851">
                  <c:v>43</c:v>
                </c:pt>
                <c:pt idx="852">
                  <c:v>43</c:v>
                </c:pt>
                <c:pt idx="853">
                  <c:v>41</c:v>
                </c:pt>
                <c:pt idx="854">
                  <c:v>41</c:v>
                </c:pt>
                <c:pt idx="855">
                  <c:v>41</c:v>
                </c:pt>
                <c:pt idx="856">
                  <c:v>41</c:v>
                </c:pt>
                <c:pt idx="857">
                  <c:v>41</c:v>
                </c:pt>
                <c:pt idx="858">
                  <c:v>49</c:v>
                </c:pt>
                <c:pt idx="859">
                  <c:v>49</c:v>
                </c:pt>
                <c:pt idx="860">
                  <c:v>49</c:v>
                </c:pt>
                <c:pt idx="861">
                  <c:v>49</c:v>
                </c:pt>
                <c:pt idx="862">
                  <c:v>49</c:v>
                </c:pt>
                <c:pt idx="863">
                  <c:v>54</c:v>
                </c:pt>
                <c:pt idx="864">
                  <c:v>54</c:v>
                </c:pt>
                <c:pt idx="865">
                  <c:v>54</c:v>
                </c:pt>
                <c:pt idx="866">
                  <c:v>54</c:v>
                </c:pt>
                <c:pt idx="867">
                  <c:v>54</c:v>
                </c:pt>
                <c:pt idx="868">
                  <c:v>54</c:v>
                </c:pt>
                <c:pt idx="869">
                  <c:v>54</c:v>
                </c:pt>
                <c:pt idx="870">
                  <c:v>54</c:v>
                </c:pt>
                <c:pt idx="871">
                  <c:v>54</c:v>
                </c:pt>
                <c:pt idx="872">
                  <c:v>54</c:v>
                </c:pt>
                <c:pt idx="873">
                  <c:v>48</c:v>
                </c:pt>
                <c:pt idx="874">
                  <c:v>48</c:v>
                </c:pt>
                <c:pt idx="875">
                  <c:v>48</c:v>
                </c:pt>
                <c:pt idx="876">
                  <c:v>48</c:v>
                </c:pt>
                <c:pt idx="877">
                  <c:v>48</c:v>
                </c:pt>
                <c:pt idx="878">
                  <c:v>42</c:v>
                </c:pt>
                <c:pt idx="879">
                  <c:v>42</c:v>
                </c:pt>
                <c:pt idx="880">
                  <c:v>42</c:v>
                </c:pt>
                <c:pt idx="881">
                  <c:v>42</c:v>
                </c:pt>
                <c:pt idx="882">
                  <c:v>42</c:v>
                </c:pt>
                <c:pt idx="883">
                  <c:v>43</c:v>
                </c:pt>
                <c:pt idx="884">
                  <c:v>43</c:v>
                </c:pt>
                <c:pt idx="885">
                  <c:v>43</c:v>
                </c:pt>
                <c:pt idx="886">
                  <c:v>43</c:v>
                </c:pt>
                <c:pt idx="887">
                  <c:v>43</c:v>
                </c:pt>
                <c:pt idx="888">
                  <c:v>21</c:v>
                </c:pt>
                <c:pt idx="889">
                  <c:v>21</c:v>
                </c:pt>
                <c:pt idx="890">
                  <c:v>21</c:v>
                </c:pt>
                <c:pt idx="891">
                  <c:v>21</c:v>
                </c:pt>
                <c:pt idx="892">
                  <c:v>21</c:v>
                </c:pt>
                <c:pt idx="893">
                  <c:v>27</c:v>
                </c:pt>
                <c:pt idx="894">
                  <c:v>27</c:v>
                </c:pt>
                <c:pt idx="895">
                  <c:v>27</c:v>
                </c:pt>
                <c:pt idx="896">
                  <c:v>27</c:v>
                </c:pt>
                <c:pt idx="897">
                  <c:v>27</c:v>
                </c:pt>
                <c:pt idx="898">
                  <c:v>18</c:v>
                </c:pt>
                <c:pt idx="899">
                  <c:v>18</c:v>
                </c:pt>
                <c:pt idx="900">
                  <c:v>18</c:v>
                </c:pt>
                <c:pt idx="901">
                  <c:v>12</c:v>
                </c:pt>
                <c:pt idx="902">
                  <c:v>12</c:v>
                </c:pt>
                <c:pt idx="903">
                  <c:v>12</c:v>
                </c:pt>
                <c:pt idx="904">
                  <c:v>12</c:v>
                </c:pt>
                <c:pt idx="905">
                  <c:v>24</c:v>
                </c:pt>
                <c:pt idx="906">
                  <c:v>24</c:v>
                </c:pt>
                <c:pt idx="907">
                  <c:v>24</c:v>
                </c:pt>
                <c:pt idx="908">
                  <c:v>24</c:v>
                </c:pt>
                <c:pt idx="909">
                  <c:v>24</c:v>
                </c:pt>
                <c:pt idx="910">
                  <c:v>28</c:v>
                </c:pt>
                <c:pt idx="911">
                  <c:v>28</c:v>
                </c:pt>
                <c:pt idx="912">
                  <c:v>28</c:v>
                </c:pt>
                <c:pt idx="913">
                  <c:v>28</c:v>
                </c:pt>
                <c:pt idx="914">
                  <c:v>28</c:v>
                </c:pt>
                <c:pt idx="915">
                  <c:v>23</c:v>
                </c:pt>
                <c:pt idx="916">
                  <c:v>23</c:v>
                </c:pt>
                <c:pt idx="917">
                  <c:v>23</c:v>
                </c:pt>
                <c:pt idx="918">
                  <c:v>23</c:v>
                </c:pt>
                <c:pt idx="919">
                  <c:v>23</c:v>
                </c:pt>
                <c:pt idx="920">
                  <c:v>26</c:v>
                </c:pt>
                <c:pt idx="921">
                  <c:v>26</c:v>
                </c:pt>
                <c:pt idx="922">
                  <c:v>26</c:v>
                </c:pt>
                <c:pt idx="923">
                  <c:v>26</c:v>
                </c:pt>
                <c:pt idx="924">
                  <c:v>26</c:v>
                </c:pt>
                <c:pt idx="925">
                  <c:v>5</c:v>
                </c:pt>
                <c:pt idx="926">
                  <c:v>5</c:v>
                </c:pt>
                <c:pt idx="927">
                  <c:v>5</c:v>
                </c:pt>
                <c:pt idx="928">
                  <c:v>5</c:v>
                </c:pt>
                <c:pt idx="929">
                  <c:v>5</c:v>
                </c:pt>
                <c:pt idx="930">
                  <c:v>5</c:v>
                </c:pt>
                <c:pt idx="931">
                  <c:v>5</c:v>
                </c:pt>
                <c:pt idx="932">
                  <c:v>5</c:v>
                </c:pt>
                <c:pt idx="933">
                  <c:v>5</c:v>
                </c:pt>
                <c:pt idx="934">
                  <c:v>13</c:v>
                </c:pt>
                <c:pt idx="935">
                  <c:v>13</c:v>
                </c:pt>
                <c:pt idx="936">
                  <c:v>13</c:v>
                </c:pt>
                <c:pt idx="937">
                  <c:v>13</c:v>
                </c:pt>
                <c:pt idx="938">
                  <c:v>13</c:v>
                </c:pt>
                <c:pt idx="939">
                  <c:v>23</c:v>
                </c:pt>
                <c:pt idx="940">
                  <c:v>23</c:v>
                </c:pt>
                <c:pt idx="941">
                  <c:v>23</c:v>
                </c:pt>
                <c:pt idx="942">
                  <c:v>23</c:v>
                </c:pt>
                <c:pt idx="943">
                  <c:v>23</c:v>
                </c:pt>
                <c:pt idx="944">
                  <c:v>38</c:v>
                </c:pt>
                <c:pt idx="945">
                  <c:v>38</c:v>
                </c:pt>
                <c:pt idx="946">
                  <c:v>38</c:v>
                </c:pt>
                <c:pt idx="947">
                  <c:v>38</c:v>
                </c:pt>
                <c:pt idx="948">
                  <c:v>38</c:v>
                </c:pt>
                <c:pt idx="949">
                  <c:v>37</c:v>
                </c:pt>
                <c:pt idx="950">
                  <c:v>37</c:v>
                </c:pt>
                <c:pt idx="951">
                  <c:v>37</c:v>
                </c:pt>
                <c:pt idx="952">
                  <c:v>37</c:v>
                </c:pt>
                <c:pt idx="953">
                  <c:v>37</c:v>
                </c:pt>
                <c:pt idx="954">
                  <c:v>49</c:v>
                </c:pt>
                <c:pt idx="955">
                  <c:v>49</c:v>
                </c:pt>
                <c:pt idx="956">
                  <c:v>49</c:v>
                </c:pt>
                <c:pt idx="957">
                  <c:v>49</c:v>
                </c:pt>
                <c:pt idx="958">
                  <c:v>37</c:v>
                </c:pt>
                <c:pt idx="959">
                  <c:v>37</c:v>
                </c:pt>
                <c:pt idx="960">
                  <c:v>37</c:v>
                </c:pt>
                <c:pt idx="961">
                  <c:v>37</c:v>
                </c:pt>
                <c:pt idx="962">
                  <c:v>37</c:v>
                </c:pt>
                <c:pt idx="963">
                  <c:v>53</c:v>
                </c:pt>
                <c:pt idx="964">
                  <c:v>53</c:v>
                </c:pt>
                <c:pt idx="965">
                  <c:v>53</c:v>
                </c:pt>
                <c:pt idx="966">
                  <c:v>53</c:v>
                </c:pt>
                <c:pt idx="967">
                  <c:v>53</c:v>
                </c:pt>
                <c:pt idx="968">
                  <c:v>77</c:v>
                </c:pt>
                <c:pt idx="969">
                  <c:v>77</c:v>
                </c:pt>
                <c:pt idx="970">
                  <c:v>77</c:v>
                </c:pt>
                <c:pt idx="971">
                  <c:v>77</c:v>
                </c:pt>
                <c:pt idx="972">
                  <c:v>77</c:v>
                </c:pt>
                <c:pt idx="973">
                  <c:v>70</c:v>
                </c:pt>
                <c:pt idx="974">
                  <c:v>70</c:v>
                </c:pt>
                <c:pt idx="975">
                  <c:v>70</c:v>
                </c:pt>
                <c:pt idx="976">
                  <c:v>70</c:v>
                </c:pt>
                <c:pt idx="977">
                  <c:v>83</c:v>
                </c:pt>
                <c:pt idx="978">
                  <c:v>83</c:v>
                </c:pt>
                <c:pt idx="979">
                  <c:v>83</c:v>
                </c:pt>
                <c:pt idx="980">
                  <c:v>83</c:v>
                </c:pt>
                <c:pt idx="981">
                  <c:v>83</c:v>
                </c:pt>
                <c:pt idx="982">
                  <c:v>83</c:v>
                </c:pt>
                <c:pt idx="983">
                  <c:v>78</c:v>
                </c:pt>
                <c:pt idx="984">
                  <c:v>78</c:v>
                </c:pt>
                <c:pt idx="985">
                  <c:v>78</c:v>
                </c:pt>
                <c:pt idx="986">
                  <c:v>78</c:v>
                </c:pt>
                <c:pt idx="987">
                  <c:v>77</c:v>
                </c:pt>
                <c:pt idx="988">
                  <c:v>77</c:v>
                </c:pt>
                <c:pt idx="989">
                  <c:v>77</c:v>
                </c:pt>
                <c:pt idx="990">
                  <c:v>77</c:v>
                </c:pt>
                <c:pt idx="991">
                  <c:v>77</c:v>
                </c:pt>
                <c:pt idx="992">
                  <c:v>87</c:v>
                </c:pt>
                <c:pt idx="993">
                  <c:v>87</c:v>
                </c:pt>
                <c:pt idx="994">
                  <c:v>87</c:v>
                </c:pt>
                <c:pt idx="995">
                  <c:v>87</c:v>
                </c:pt>
                <c:pt idx="996">
                  <c:v>87</c:v>
                </c:pt>
                <c:pt idx="997">
                  <c:v>80</c:v>
                </c:pt>
                <c:pt idx="998">
                  <c:v>80</c:v>
                </c:pt>
                <c:pt idx="999">
                  <c:v>80</c:v>
                </c:pt>
                <c:pt idx="1000">
                  <c:v>80</c:v>
                </c:pt>
                <c:pt idx="1001">
                  <c:v>80</c:v>
                </c:pt>
                <c:pt idx="1002">
                  <c:v>77</c:v>
                </c:pt>
                <c:pt idx="1003">
                  <c:v>77</c:v>
                </c:pt>
                <c:pt idx="1004">
                  <c:v>77</c:v>
                </c:pt>
                <c:pt idx="1005">
                  <c:v>77</c:v>
                </c:pt>
                <c:pt idx="1006">
                  <c:v>77</c:v>
                </c:pt>
                <c:pt idx="1007">
                  <c:v>84</c:v>
                </c:pt>
                <c:pt idx="1008">
                  <c:v>84</c:v>
                </c:pt>
                <c:pt idx="1009">
                  <c:v>84</c:v>
                </c:pt>
                <c:pt idx="1010">
                  <c:v>84</c:v>
                </c:pt>
                <c:pt idx="1011">
                  <c:v>84</c:v>
                </c:pt>
                <c:pt idx="1012">
                  <c:v>71</c:v>
                </c:pt>
                <c:pt idx="1013">
                  <c:v>71</c:v>
                </c:pt>
                <c:pt idx="1014">
                  <c:v>71</c:v>
                </c:pt>
                <c:pt idx="1015">
                  <c:v>71</c:v>
                </c:pt>
                <c:pt idx="1016">
                  <c:v>71</c:v>
                </c:pt>
                <c:pt idx="1017">
                  <c:v>65</c:v>
                </c:pt>
                <c:pt idx="1018">
                  <c:v>65</c:v>
                </c:pt>
                <c:pt idx="1019">
                  <c:v>65</c:v>
                </c:pt>
                <c:pt idx="1020">
                  <c:v>65</c:v>
                </c:pt>
                <c:pt idx="1021">
                  <c:v>71</c:v>
                </c:pt>
                <c:pt idx="1022">
                  <c:v>71</c:v>
                </c:pt>
                <c:pt idx="1023">
                  <c:v>71</c:v>
                </c:pt>
                <c:pt idx="1024">
                  <c:v>71</c:v>
                </c:pt>
                <c:pt idx="1025">
                  <c:v>71</c:v>
                </c:pt>
                <c:pt idx="1026">
                  <c:v>75</c:v>
                </c:pt>
                <c:pt idx="1027">
                  <c:v>75</c:v>
                </c:pt>
                <c:pt idx="1028">
                  <c:v>75</c:v>
                </c:pt>
                <c:pt idx="1029">
                  <c:v>75</c:v>
                </c:pt>
                <c:pt idx="1030">
                  <c:v>75</c:v>
                </c:pt>
                <c:pt idx="1031">
                  <c:v>79</c:v>
                </c:pt>
                <c:pt idx="1032">
                  <c:v>79</c:v>
                </c:pt>
                <c:pt idx="1033">
                  <c:v>79</c:v>
                </c:pt>
                <c:pt idx="1034">
                  <c:v>79</c:v>
                </c:pt>
                <c:pt idx="1035">
                  <c:v>70</c:v>
                </c:pt>
                <c:pt idx="1036">
                  <c:v>70</c:v>
                </c:pt>
                <c:pt idx="1037">
                  <c:v>70</c:v>
                </c:pt>
                <c:pt idx="1038">
                  <c:v>70</c:v>
                </c:pt>
                <c:pt idx="1039">
                  <c:v>70</c:v>
                </c:pt>
                <c:pt idx="1040">
                  <c:v>61</c:v>
                </c:pt>
                <c:pt idx="1041">
                  <c:v>61</c:v>
                </c:pt>
                <c:pt idx="1042">
                  <c:v>61</c:v>
                </c:pt>
                <c:pt idx="1043">
                  <c:v>61</c:v>
                </c:pt>
                <c:pt idx="1044">
                  <c:v>61</c:v>
                </c:pt>
                <c:pt idx="1045">
                  <c:v>83</c:v>
                </c:pt>
                <c:pt idx="1046">
                  <c:v>83</c:v>
                </c:pt>
                <c:pt idx="1047">
                  <c:v>83</c:v>
                </c:pt>
                <c:pt idx="1048">
                  <c:v>83</c:v>
                </c:pt>
                <c:pt idx="1049">
                  <c:v>93</c:v>
                </c:pt>
                <c:pt idx="1050">
                  <c:v>93</c:v>
                </c:pt>
                <c:pt idx="1051">
                  <c:v>93</c:v>
                </c:pt>
                <c:pt idx="1052">
                  <c:v>93</c:v>
                </c:pt>
                <c:pt idx="1053">
                  <c:v>88</c:v>
                </c:pt>
                <c:pt idx="1054">
                  <c:v>88</c:v>
                </c:pt>
                <c:pt idx="1055">
                  <c:v>88</c:v>
                </c:pt>
                <c:pt idx="1056">
                  <c:v>88</c:v>
                </c:pt>
                <c:pt idx="1057">
                  <c:v>88</c:v>
                </c:pt>
                <c:pt idx="1058">
                  <c:v>75</c:v>
                </c:pt>
                <c:pt idx="1059">
                  <c:v>75</c:v>
                </c:pt>
                <c:pt idx="1060">
                  <c:v>75</c:v>
                </c:pt>
                <c:pt idx="1061">
                  <c:v>75</c:v>
                </c:pt>
                <c:pt idx="1062">
                  <c:v>75</c:v>
                </c:pt>
                <c:pt idx="1063">
                  <c:v>83</c:v>
                </c:pt>
                <c:pt idx="1064">
                  <c:v>83</c:v>
                </c:pt>
                <c:pt idx="1065">
                  <c:v>83</c:v>
                </c:pt>
                <c:pt idx="1066">
                  <c:v>83</c:v>
                </c:pt>
                <c:pt idx="1067">
                  <c:v>83</c:v>
                </c:pt>
                <c:pt idx="1068">
                  <c:v>77</c:v>
                </c:pt>
                <c:pt idx="1069">
                  <c:v>77</c:v>
                </c:pt>
                <c:pt idx="1070">
                  <c:v>77</c:v>
                </c:pt>
                <c:pt idx="1071">
                  <c:v>77</c:v>
                </c:pt>
                <c:pt idx="1072">
                  <c:v>77</c:v>
                </c:pt>
                <c:pt idx="1073">
                  <c:v>77</c:v>
                </c:pt>
                <c:pt idx="1074">
                  <c:v>77</c:v>
                </c:pt>
                <c:pt idx="1075">
                  <c:v>77</c:v>
                </c:pt>
                <c:pt idx="1076">
                  <c:v>77</c:v>
                </c:pt>
                <c:pt idx="1077">
                  <c:v>77</c:v>
                </c:pt>
                <c:pt idx="1078">
                  <c:v>87</c:v>
                </c:pt>
                <c:pt idx="1079">
                  <c:v>87</c:v>
                </c:pt>
                <c:pt idx="1080">
                  <c:v>87</c:v>
                </c:pt>
                <c:pt idx="1081">
                  <c:v>87</c:v>
                </c:pt>
                <c:pt idx="1082">
                  <c:v>87</c:v>
                </c:pt>
                <c:pt idx="1083">
                  <c:v>87</c:v>
                </c:pt>
                <c:pt idx="1084">
                  <c:v>87</c:v>
                </c:pt>
                <c:pt idx="1085">
                  <c:v>87</c:v>
                </c:pt>
                <c:pt idx="1086">
                  <c:v>87</c:v>
                </c:pt>
                <c:pt idx="1087">
                  <c:v>87</c:v>
                </c:pt>
                <c:pt idx="1088">
                  <c:v>121</c:v>
                </c:pt>
                <c:pt idx="1089">
                  <c:v>121</c:v>
                </c:pt>
                <c:pt idx="1090">
                  <c:v>121</c:v>
                </c:pt>
                <c:pt idx="1091">
                  <c:v>121</c:v>
                </c:pt>
                <c:pt idx="1092">
                  <c:v>121</c:v>
                </c:pt>
                <c:pt idx="1093">
                  <c:v>123</c:v>
                </c:pt>
                <c:pt idx="1094">
                  <c:v>123</c:v>
                </c:pt>
                <c:pt idx="1095">
                  <c:v>123</c:v>
                </c:pt>
                <c:pt idx="1096">
                  <c:v>123</c:v>
                </c:pt>
                <c:pt idx="1097">
                  <c:v>113</c:v>
                </c:pt>
                <c:pt idx="1098">
                  <c:v>113</c:v>
                </c:pt>
                <c:pt idx="1099">
                  <c:v>113</c:v>
                </c:pt>
                <c:pt idx="1100">
                  <c:v>113</c:v>
                </c:pt>
                <c:pt idx="1101">
                  <c:v>113</c:v>
                </c:pt>
                <c:pt idx="1102">
                  <c:v>105</c:v>
                </c:pt>
                <c:pt idx="1103">
                  <c:v>105</c:v>
                </c:pt>
                <c:pt idx="1104">
                  <c:v>105</c:v>
                </c:pt>
                <c:pt idx="1105">
                  <c:v>105</c:v>
                </c:pt>
                <c:pt idx="1106">
                  <c:v>105</c:v>
                </c:pt>
                <c:pt idx="1107">
                  <c:v>81</c:v>
                </c:pt>
                <c:pt idx="1108">
                  <c:v>81</c:v>
                </c:pt>
                <c:pt idx="1109">
                  <c:v>81</c:v>
                </c:pt>
                <c:pt idx="1110">
                  <c:v>81</c:v>
                </c:pt>
                <c:pt idx="1111">
                  <c:v>81</c:v>
                </c:pt>
                <c:pt idx="1112">
                  <c:v>64</c:v>
                </c:pt>
                <c:pt idx="1113">
                  <c:v>64</c:v>
                </c:pt>
                <c:pt idx="1114">
                  <c:v>64</c:v>
                </c:pt>
                <c:pt idx="1115">
                  <c:v>64</c:v>
                </c:pt>
                <c:pt idx="1116">
                  <c:v>64</c:v>
                </c:pt>
                <c:pt idx="1117">
                  <c:v>93</c:v>
                </c:pt>
                <c:pt idx="1118">
                  <c:v>93</c:v>
                </c:pt>
                <c:pt idx="1119">
                  <c:v>93</c:v>
                </c:pt>
                <c:pt idx="1120">
                  <c:v>93</c:v>
                </c:pt>
                <c:pt idx="1121">
                  <c:v>93</c:v>
                </c:pt>
                <c:pt idx="1122">
                  <c:v>63</c:v>
                </c:pt>
                <c:pt idx="1123">
                  <c:v>63</c:v>
                </c:pt>
                <c:pt idx="1124">
                  <c:v>63</c:v>
                </c:pt>
                <c:pt idx="1125">
                  <c:v>63</c:v>
                </c:pt>
                <c:pt idx="1126">
                  <c:v>63</c:v>
                </c:pt>
                <c:pt idx="1127">
                  <c:v>77</c:v>
                </c:pt>
                <c:pt idx="1128">
                  <c:v>77</c:v>
                </c:pt>
                <c:pt idx="1129">
                  <c:v>77</c:v>
                </c:pt>
                <c:pt idx="1130">
                  <c:v>77</c:v>
                </c:pt>
                <c:pt idx="1131">
                  <c:v>77</c:v>
                </c:pt>
                <c:pt idx="1132">
                  <c:v>124</c:v>
                </c:pt>
                <c:pt idx="1133">
                  <c:v>124</c:v>
                </c:pt>
                <c:pt idx="1134">
                  <c:v>124</c:v>
                </c:pt>
                <c:pt idx="1135">
                  <c:v>124</c:v>
                </c:pt>
                <c:pt idx="1136">
                  <c:v>124</c:v>
                </c:pt>
                <c:pt idx="1137">
                  <c:v>110</c:v>
                </c:pt>
                <c:pt idx="1138">
                  <c:v>110</c:v>
                </c:pt>
                <c:pt idx="1139">
                  <c:v>110</c:v>
                </c:pt>
                <c:pt idx="1140">
                  <c:v>110</c:v>
                </c:pt>
                <c:pt idx="1141">
                  <c:v>110</c:v>
                </c:pt>
                <c:pt idx="1142">
                  <c:v>101</c:v>
                </c:pt>
                <c:pt idx="1143">
                  <c:v>101</c:v>
                </c:pt>
                <c:pt idx="1144">
                  <c:v>101</c:v>
                </c:pt>
                <c:pt idx="1145">
                  <c:v>101</c:v>
                </c:pt>
                <c:pt idx="1146">
                  <c:v>101</c:v>
                </c:pt>
                <c:pt idx="1147">
                  <c:v>101</c:v>
                </c:pt>
                <c:pt idx="1148">
                  <c:v>101</c:v>
                </c:pt>
                <c:pt idx="1149">
                  <c:v>104</c:v>
                </c:pt>
                <c:pt idx="1150">
                  <c:v>104</c:v>
                </c:pt>
                <c:pt idx="1151">
                  <c:v>104</c:v>
                </c:pt>
                <c:pt idx="1152">
                  <c:v>104</c:v>
                </c:pt>
                <c:pt idx="1153">
                  <c:v>104</c:v>
                </c:pt>
                <c:pt idx="1154">
                  <c:v>104</c:v>
                </c:pt>
                <c:pt idx="1155">
                  <c:v>104</c:v>
                </c:pt>
                <c:pt idx="1156">
                  <c:v>104</c:v>
                </c:pt>
                <c:pt idx="1157">
                  <c:v>104</c:v>
                </c:pt>
                <c:pt idx="1158">
                  <c:v>104</c:v>
                </c:pt>
                <c:pt idx="1159">
                  <c:v>104</c:v>
                </c:pt>
                <c:pt idx="1160">
                  <c:v>104</c:v>
                </c:pt>
                <c:pt idx="1161">
                  <c:v>104</c:v>
                </c:pt>
                <c:pt idx="1162">
                  <c:v>104</c:v>
                </c:pt>
                <c:pt idx="1163">
                  <c:v>104</c:v>
                </c:pt>
                <c:pt idx="1164">
                  <c:v>114</c:v>
                </c:pt>
                <c:pt idx="1165">
                  <c:v>114</c:v>
                </c:pt>
                <c:pt idx="1166">
                  <c:v>114</c:v>
                </c:pt>
                <c:pt idx="1167">
                  <c:v>114</c:v>
                </c:pt>
                <c:pt idx="1168">
                  <c:v>114</c:v>
                </c:pt>
                <c:pt idx="1169">
                  <c:v>118</c:v>
                </c:pt>
                <c:pt idx="1170">
                  <c:v>118</c:v>
                </c:pt>
                <c:pt idx="1171">
                  <c:v>118</c:v>
                </c:pt>
                <c:pt idx="1172">
                  <c:v>118</c:v>
                </c:pt>
                <c:pt idx="1173">
                  <c:v>118</c:v>
                </c:pt>
                <c:pt idx="1174">
                  <c:v>117</c:v>
                </c:pt>
                <c:pt idx="1175">
                  <c:v>117</c:v>
                </c:pt>
                <c:pt idx="1176">
                  <c:v>117</c:v>
                </c:pt>
                <c:pt idx="1177">
                  <c:v>117</c:v>
                </c:pt>
                <c:pt idx="1178">
                  <c:v>135</c:v>
                </c:pt>
                <c:pt idx="1179">
                  <c:v>135</c:v>
                </c:pt>
                <c:pt idx="1180">
                  <c:v>135</c:v>
                </c:pt>
                <c:pt idx="1181">
                  <c:v>135</c:v>
                </c:pt>
                <c:pt idx="1182">
                  <c:v>135</c:v>
                </c:pt>
                <c:pt idx="1183">
                  <c:v>121</c:v>
                </c:pt>
                <c:pt idx="1184">
                  <c:v>121</c:v>
                </c:pt>
                <c:pt idx="1185">
                  <c:v>121</c:v>
                </c:pt>
                <c:pt idx="1186">
                  <c:v>121</c:v>
                </c:pt>
                <c:pt idx="1187">
                  <c:v>121</c:v>
                </c:pt>
                <c:pt idx="1188">
                  <c:v>106</c:v>
                </c:pt>
                <c:pt idx="1189">
                  <c:v>106</c:v>
                </c:pt>
                <c:pt idx="1190">
                  <c:v>106</c:v>
                </c:pt>
                <c:pt idx="1191">
                  <c:v>106</c:v>
                </c:pt>
                <c:pt idx="1192">
                  <c:v>106</c:v>
                </c:pt>
                <c:pt idx="1193">
                  <c:v>89</c:v>
                </c:pt>
                <c:pt idx="1194">
                  <c:v>89</c:v>
                </c:pt>
                <c:pt idx="1195">
                  <c:v>89</c:v>
                </c:pt>
                <c:pt idx="1196">
                  <c:v>89</c:v>
                </c:pt>
                <c:pt idx="1197">
                  <c:v>89</c:v>
                </c:pt>
                <c:pt idx="1198">
                  <c:v>87</c:v>
                </c:pt>
                <c:pt idx="1199">
                  <c:v>87</c:v>
                </c:pt>
                <c:pt idx="1200">
                  <c:v>87</c:v>
                </c:pt>
                <c:pt idx="1201">
                  <c:v>87</c:v>
                </c:pt>
                <c:pt idx="1202">
                  <c:v>84</c:v>
                </c:pt>
                <c:pt idx="1203">
                  <c:v>84</c:v>
                </c:pt>
                <c:pt idx="1204">
                  <c:v>84</c:v>
                </c:pt>
                <c:pt idx="1205">
                  <c:v>84</c:v>
                </c:pt>
                <c:pt idx="1206">
                  <c:v>84</c:v>
                </c:pt>
                <c:pt idx="1207">
                  <c:v>94</c:v>
                </c:pt>
                <c:pt idx="1208">
                  <c:v>94</c:v>
                </c:pt>
                <c:pt idx="1209">
                  <c:v>94</c:v>
                </c:pt>
                <c:pt idx="1210">
                  <c:v>94</c:v>
                </c:pt>
                <c:pt idx="1211">
                  <c:v>94</c:v>
                </c:pt>
                <c:pt idx="1212">
                  <c:v>90</c:v>
                </c:pt>
                <c:pt idx="1213">
                  <c:v>90</c:v>
                </c:pt>
                <c:pt idx="1214">
                  <c:v>90</c:v>
                </c:pt>
                <c:pt idx="1215">
                  <c:v>90</c:v>
                </c:pt>
                <c:pt idx="1216">
                  <c:v>90</c:v>
                </c:pt>
                <c:pt idx="1217">
                  <c:v>93</c:v>
                </c:pt>
                <c:pt idx="1218">
                  <c:v>93</c:v>
                </c:pt>
                <c:pt idx="1219">
                  <c:v>93</c:v>
                </c:pt>
                <c:pt idx="1220">
                  <c:v>93</c:v>
                </c:pt>
                <c:pt idx="1221">
                  <c:v>88</c:v>
                </c:pt>
                <c:pt idx="1222">
                  <c:v>88</c:v>
                </c:pt>
                <c:pt idx="1223">
                  <c:v>88</c:v>
                </c:pt>
                <c:pt idx="1224">
                  <c:v>88</c:v>
                </c:pt>
                <c:pt idx="1225">
                  <c:v>88</c:v>
                </c:pt>
                <c:pt idx="1226">
                  <c:v>78</c:v>
                </c:pt>
                <c:pt idx="1227">
                  <c:v>56</c:v>
                </c:pt>
                <c:pt idx="1228">
                  <c:v>56</c:v>
                </c:pt>
                <c:pt idx="1229">
                  <c:v>56</c:v>
                </c:pt>
                <c:pt idx="1230">
                  <c:v>56</c:v>
                </c:pt>
                <c:pt idx="1231">
                  <c:v>56</c:v>
                </c:pt>
                <c:pt idx="1232">
                  <c:v>56</c:v>
                </c:pt>
                <c:pt idx="1233">
                  <c:v>56</c:v>
                </c:pt>
                <c:pt idx="1234">
                  <c:v>56</c:v>
                </c:pt>
                <c:pt idx="1235">
                  <c:v>56</c:v>
                </c:pt>
                <c:pt idx="1236">
                  <c:v>40</c:v>
                </c:pt>
                <c:pt idx="1237">
                  <c:v>40</c:v>
                </c:pt>
                <c:pt idx="1238">
                  <c:v>40</c:v>
                </c:pt>
                <c:pt idx="1239">
                  <c:v>40</c:v>
                </c:pt>
                <c:pt idx="1240">
                  <c:v>40</c:v>
                </c:pt>
                <c:pt idx="1241">
                  <c:v>38</c:v>
                </c:pt>
                <c:pt idx="1242">
                  <c:v>38</c:v>
                </c:pt>
                <c:pt idx="1243">
                  <c:v>38</c:v>
                </c:pt>
                <c:pt idx="1244">
                  <c:v>38</c:v>
                </c:pt>
                <c:pt idx="1245">
                  <c:v>38</c:v>
                </c:pt>
                <c:pt idx="1246">
                  <c:v>37</c:v>
                </c:pt>
                <c:pt idx="1247">
                  <c:v>37</c:v>
                </c:pt>
                <c:pt idx="1248">
                  <c:v>37</c:v>
                </c:pt>
                <c:pt idx="1249">
                  <c:v>37</c:v>
                </c:pt>
                <c:pt idx="1250">
                  <c:v>37</c:v>
                </c:pt>
                <c:pt idx="1251">
                  <c:v>37</c:v>
                </c:pt>
                <c:pt idx="1252">
                  <c:v>37</c:v>
                </c:pt>
                <c:pt idx="1253">
                  <c:v>37</c:v>
                </c:pt>
                <c:pt idx="1254">
                  <c:v>37</c:v>
                </c:pt>
                <c:pt idx="1255">
                  <c:v>22</c:v>
                </c:pt>
                <c:pt idx="1256">
                  <c:v>22</c:v>
                </c:pt>
                <c:pt idx="1257">
                  <c:v>22</c:v>
                </c:pt>
                <c:pt idx="1258">
                  <c:v>22</c:v>
                </c:pt>
                <c:pt idx="1259">
                  <c:v>22</c:v>
                </c:pt>
                <c:pt idx="1260">
                  <c:v>24</c:v>
                </c:pt>
                <c:pt idx="1261">
                  <c:v>24</c:v>
                </c:pt>
                <c:pt idx="1262">
                  <c:v>24</c:v>
                </c:pt>
                <c:pt idx="1263">
                  <c:v>24</c:v>
                </c:pt>
                <c:pt idx="1264">
                  <c:v>24</c:v>
                </c:pt>
                <c:pt idx="1265">
                  <c:v>26</c:v>
                </c:pt>
                <c:pt idx="1266">
                  <c:v>26</c:v>
                </c:pt>
                <c:pt idx="1267">
                  <c:v>26</c:v>
                </c:pt>
                <c:pt idx="1268">
                  <c:v>26</c:v>
                </c:pt>
                <c:pt idx="1269">
                  <c:v>26</c:v>
                </c:pt>
                <c:pt idx="1270">
                  <c:v>29</c:v>
                </c:pt>
                <c:pt idx="1271">
                  <c:v>29</c:v>
                </c:pt>
                <c:pt idx="1272">
                  <c:v>29</c:v>
                </c:pt>
                <c:pt idx="1273">
                  <c:v>29</c:v>
                </c:pt>
                <c:pt idx="1274">
                  <c:v>29</c:v>
                </c:pt>
                <c:pt idx="1275">
                  <c:v>33</c:v>
                </c:pt>
                <c:pt idx="1276">
                  <c:v>33</c:v>
                </c:pt>
                <c:pt idx="1277">
                  <c:v>33</c:v>
                </c:pt>
                <c:pt idx="1278">
                  <c:v>33</c:v>
                </c:pt>
                <c:pt idx="1279">
                  <c:v>33</c:v>
                </c:pt>
                <c:pt idx="1280">
                  <c:v>32</c:v>
                </c:pt>
                <c:pt idx="1281">
                  <c:v>32</c:v>
                </c:pt>
                <c:pt idx="1282">
                  <c:v>32</c:v>
                </c:pt>
                <c:pt idx="1283">
                  <c:v>32</c:v>
                </c:pt>
                <c:pt idx="1284">
                  <c:v>37</c:v>
                </c:pt>
                <c:pt idx="1285">
                  <c:v>37</c:v>
                </c:pt>
                <c:pt idx="1286">
                  <c:v>37</c:v>
                </c:pt>
                <c:pt idx="1287">
                  <c:v>37</c:v>
                </c:pt>
                <c:pt idx="1288">
                  <c:v>37</c:v>
                </c:pt>
                <c:pt idx="1289">
                  <c:v>45</c:v>
                </c:pt>
                <c:pt idx="1290">
                  <c:v>45</c:v>
                </c:pt>
                <c:pt idx="1291">
                  <c:v>45</c:v>
                </c:pt>
                <c:pt idx="1292">
                  <c:v>45</c:v>
                </c:pt>
                <c:pt idx="1293">
                  <c:v>45</c:v>
                </c:pt>
                <c:pt idx="1294">
                  <c:v>49</c:v>
                </c:pt>
                <c:pt idx="1295">
                  <c:v>49</c:v>
                </c:pt>
                <c:pt idx="1296">
                  <c:v>49</c:v>
                </c:pt>
                <c:pt idx="1297">
                  <c:v>49</c:v>
                </c:pt>
                <c:pt idx="1298">
                  <c:v>41</c:v>
                </c:pt>
                <c:pt idx="1299">
                  <c:v>41</c:v>
                </c:pt>
                <c:pt idx="1300">
                  <c:v>41</c:v>
                </c:pt>
                <c:pt idx="1301">
                  <c:v>41</c:v>
                </c:pt>
                <c:pt idx="1302">
                  <c:v>41</c:v>
                </c:pt>
                <c:pt idx="1303">
                  <c:v>39</c:v>
                </c:pt>
                <c:pt idx="1304">
                  <c:v>39</c:v>
                </c:pt>
                <c:pt idx="1305">
                  <c:v>39</c:v>
                </c:pt>
                <c:pt idx="1306">
                  <c:v>39</c:v>
                </c:pt>
                <c:pt idx="1307">
                  <c:v>39</c:v>
                </c:pt>
                <c:pt idx="1308">
                  <c:v>43</c:v>
                </c:pt>
                <c:pt idx="1309">
                  <c:v>43</c:v>
                </c:pt>
                <c:pt idx="1310">
                  <c:v>43</c:v>
                </c:pt>
                <c:pt idx="1311">
                  <c:v>43</c:v>
                </c:pt>
                <c:pt idx="1312">
                  <c:v>43</c:v>
                </c:pt>
                <c:pt idx="1313">
                  <c:v>43</c:v>
                </c:pt>
                <c:pt idx="1314">
                  <c:v>43</c:v>
                </c:pt>
                <c:pt idx="1315">
                  <c:v>43</c:v>
                </c:pt>
                <c:pt idx="1316">
                  <c:v>43</c:v>
                </c:pt>
                <c:pt idx="1317">
                  <c:v>43</c:v>
                </c:pt>
                <c:pt idx="1318">
                  <c:v>35</c:v>
                </c:pt>
                <c:pt idx="1319">
                  <c:v>35</c:v>
                </c:pt>
                <c:pt idx="1320">
                  <c:v>35</c:v>
                </c:pt>
                <c:pt idx="1321">
                  <c:v>35</c:v>
                </c:pt>
                <c:pt idx="1322">
                  <c:v>35</c:v>
                </c:pt>
                <c:pt idx="1323">
                  <c:v>34</c:v>
                </c:pt>
                <c:pt idx="1324">
                  <c:v>34</c:v>
                </c:pt>
                <c:pt idx="1325">
                  <c:v>34</c:v>
                </c:pt>
                <c:pt idx="1326">
                  <c:v>34</c:v>
                </c:pt>
                <c:pt idx="1327">
                  <c:v>34</c:v>
                </c:pt>
                <c:pt idx="1328">
                  <c:v>23</c:v>
                </c:pt>
                <c:pt idx="1329">
                  <c:v>23</c:v>
                </c:pt>
                <c:pt idx="1330">
                  <c:v>23</c:v>
                </c:pt>
                <c:pt idx="1331">
                  <c:v>23</c:v>
                </c:pt>
                <c:pt idx="1332">
                  <c:v>23</c:v>
                </c:pt>
                <c:pt idx="1333">
                  <c:v>13</c:v>
                </c:pt>
                <c:pt idx="1334">
                  <c:v>13</c:v>
                </c:pt>
                <c:pt idx="1335">
                  <c:v>13</c:v>
                </c:pt>
                <c:pt idx="1336">
                  <c:v>13</c:v>
                </c:pt>
                <c:pt idx="1337">
                  <c:v>13</c:v>
                </c:pt>
                <c:pt idx="1338">
                  <c:v>31</c:v>
                </c:pt>
                <c:pt idx="1339">
                  <c:v>31</c:v>
                </c:pt>
                <c:pt idx="1340">
                  <c:v>31</c:v>
                </c:pt>
                <c:pt idx="1341">
                  <c:v>31</c:v>
                </c:pt>
                <c:pt idx="1342">
                  <c:v>30</c:v>
                </c:pt>
                <c:pt idx="1343">
                  <c:v>30</c:v>
                </c:pt>
                <c:pt idx="1344">
                  <c:v>30</c:v>
                </c:pt>
                <c:pt idx="1345">
                  <c:v>30</c:v>
                </c:pt>
                <c:pt idx="1346">
                  <c:v>30</c:v>
                </c:pt>
                <c:pt idx="1347">
                  <c:v>35</c:v>
                </c:pt>
                <c:pt idx="1348">
                  <c:v>35</c:v>
                </c:pt>
                <c:pt idx="1349">
                  <c:v>35</c:v>
                </c:pt>
                <c:pt idx="1350">
                  <c:v>35</c:v>
                </c:pt>
                <c:pt idx="1351">
                  <c:v>35</c:v>
                </c:pt>
                <c:pt idx="1352">
                  <c:v>22</c:v>
                </c:pt>
                <c:pt idx="1353">
                  <c:v>22</c:v>
                </c:pt>
                <c:pt idx="1354">
                  <c:v>22</c:v>
                </c:pt>
                <c:pt idx="1355">
                  <c:v>22</c:v>
                </c:pt>
                <c:pt idx="1356">
                  <c:v>22</c:v>
                </c:pt>
                <c:pt idx="1357">
                  <c:v>20</c:v>
                </c:pt>
                <c:pt idx="1358">
                  <c:v>20</c:v>
                </c:pt>
                <c:pt idx="1359">
                  <c:v>20</c:v>
                </c:pt>
                <c:pt idx="1360">
                  <c:v>20</c:v>
                </c:pt>
                <c:pt idx="1361">
                  <c:v>20</c:v>
                </c:pt>
                <c:pt idx="1362">
                  <c:v>6</c:v>
                </c:pt>
                <c:pt idx="1363">
                  <c:v>6</c:v>
                </c:pt>
                <c:pt idx="1364">
                  <c:v>6</c:v>
                </c:pt>
                <c:pt idx="1365">
                  <c:v>6</c:v>
                </c:pt>
                <c:pt idx="1366">
                  <c:v>6</c:v>
                </c:pt>
                <c:pt idx="1367">
                  <c:v>5</c:v>
                </c:pt>
                <c:pt idx="1368">
                  <c:v>5</c:v>
                </c:pt>
                <c:pt idx="1369">
                  <c:v>5</c:v>
                </c:pt>
                <c:pt idx="1370">
                  <c:v>5</c:v>
                </c:pt>
                <c:pt idx="1371">
                  <c:v>5</c:v>
                </c:pt>
                <c:pt idx="1372">
                  <c:v>11</c:v>
                </c:pt>
                <c:pt idx="1373">
                  <c:v>11</c:v>
                </c:pt>
                <c:pt idx="1374">
                  <c:v>11</c:v>
                </c:pt>
                <c:pt idx="1375">
                  <c:v>11</c:v>
                </c:pt>
                <c:pt idx="1376">
                  <c:v>11</c:v>
                </c:pt>
                <c:pt idx="1377">
                  <c:v>14</c:v>
                </c:pt>
                <c:pt idx="1378">
                  <c:v>14</c:v>
                </c:pt>
                <c:pt idx="1379">
                  <c:v>14</c:v>
                </c:pt>
                <c:pt idx="1380">
                  <c:v>14</c:v>
                </c:pt>
                <c:pt idx="1381">
                  <c:v>14</c:v>
                </c:pt>
                <c:pt idx="1382">
                  <c:v>15</c:v>
                </c:pt>
                <c:pt idx="1383">
                  <c:v>15</c:v>
                </c:pt>
                <c:pt idx="1384">
                  <c:v>15</c:v>
                </c:pt>
                <c:pt idx="1385">
                  <c:v>15</c:v>
                </c:pt>
                <c:pt idx="1386">
                  <c:v>15</c:v>
                </c:pt>
                <c:pt idx="1387">
                  <c:v>19</c:v>
                </c:pt>
                <c:pt idx="1388">
                  <c:v>19</c:v>
                </c:pt>
                <c:pt idx="1389">
                  <c:v>19</c:v>
                </c:pt>
                <c:pt idx="1390">
                  <c:v>19</c:v>
                </c:pt>
                <c:pt idx="1391">
                  <c:v>19</c:v>
                </c:pt>
                <c:pt idx="1392">
                  <c:v>19</c:v>
                </c:pt>
                <c:pt idx="1393">
                  <c:v>19</c:v>
                </c:pt>
                <c:pt idx="1394">
                  <c:v>23</c:v>
                </c:pt>
                <c:pt idx="1395">
                  <c:v>23</c:v>
                </c:pt>
                <c:pt idx="1396">
                  <c:v>23</c:v>
                </c:pt>
                <c:pt idx="1397">
                  <c:v>23</c:v>
                </c:pt>
                <c:pt idx="1398">
                  <c:v>23</c:v>
                </c:pt>
                <c:pt idx="1399">
                  <c:v>24</c:v>
                </c:pt>
                <c:pt idx="1400">
                  <c:v>24</c:v>
                </c:pt>
                <c:pt idx="1401">
                  <c:v>24</c:v>
                </c:pt>
                <c:pt idx="1402">
                  <c:v>24</c:v>
                </c:pt>
                <c:pt idx="1403">
                  <c:v>24</c:v>
                </c:pt>
                <c:pt idx="1404">
                  <c:v>26</c:v>
                </c:pt>
                <c:pt idx="1405">
                  <c:v>26</c:v>
                </c:pt>
                <c:pt idx="1406">
                  <c:v>26</c:v>
                </c:pt>
                <c:pt idx="1407">
                  <c:v>26</c:v>
                </c:pt>
                <c:pt idx="1408">
                  <c:v>26</c:v>
                </c:pt>
                <c:pt idx="1409">
                  <c:v>33</c:v>
                </c:pt>
                <c:pt idx="1410">
                  <c:v>33</c:v>
                </c:pt>
                <c:pt idx="1411">
                  <c:v>33</c:v>
                </c:pt>
                <c:pt idx="1412">
                  <c:v>33</c:v>
                </c:pt>
                <c:pt idx="1413">
                  <c:v>33</c:v>
                </c:pt>
                <c:pt idx="1414">
                  <c:v>32</c:v>
                </c:pt>
                <c:pt idx="1415">
                  <c:v>32</c:v>
                </c:pt>
                <c:pt idx="1416">
                  <c:v>32</c:v>
                </c:pt>
                <c:pt idx="1417">
                  <c:v>32</c:v>
                </c:pt>
                <c:pt idx="1418">
                  <c:v>32</c:v>
                </c:pt>
                <c:pt idx="1419">
                  <c:v>31</c:v>
                </c:pt>
                <c:pt idx="1420">
                  <c:v>31</c:v>
                </c:pt>
                <c:pt idx="1421">
                  <c:v>31</c:v>
                </c:pt>
                <c:pt idx="1422">
                  <c:v>31</c:v>
                </c:pt>
                <c:pt idx="1423">
                  <c:v>24</c:v>
                </c:pt>
                <c:pt idx="1424">
                  <c:v>24</c:v>
                </c:pt>
                <c:pt idx="1425">
                  <c:v>24</c:v>
                </c:pt>
                <c:pt idx="1426">
                  <c:v>24</c:v>
                </c:pt>
                <c:pt idx="1427">
                  <c:v>24</c:v>
                </c:pt>
                <c:pt idx="1428">
                  <c:v>18</c:v>
                </c:pt>
                <c:pt idx="1429">
                  <c:v>18</c:v>
                </c:pt>
                <c:pt idx="1430">
                  <c:v>18</c:v>
                </c:pt>
                <c:pt idx="1431">
                  <c:v>18</c:v>
                </c:pt>
                <c:pt idx="1432">
                  <c:v>18</c:v>
                </c:pt>
                <c:pt idx="1433">
                  <c:v>21</c:v>
                </c:pt>
                <c:pt idx="1434">
                  <c:v>21</c:v>
                </c:pt>
                <c:pt idx="1435">
                  <c:v>21</c:v>
                </c:pt>
                <c:pt idx="1436">
                  <c:v>21</c:v>
                </c:pt>
                <c:pt idx="1437">
                  <c:v>21</c:v>
                </c:pt>
                <c:pt idx="1438">
                  <c:v>3</c:v>
                </c:pt>
                <c:pt idx="1439">
                  <c:v>3</c:v>
                </c:pt>
                <c:pt idx="1440">
                  <c:v>3</c:v>
                </c:pt>
                <c:pt idx="1441">
                  <c:v>3</c:v>
                </c:pt>
                <c:pt idx="1442">
                  <c:v>3</c:v>
                </c:pt>
                <c:pt idx="1443">
                  <c:v>5</c:v>
                </c:pt>
                <c:pt idx="1444">
                  <c:v>5</c:v>
                </c:pt>
                <c:pt idx="1445">
                  <c:v>5</c:v>
                </c:pt>
                <c:pt idx="1446">
                  <c:v>5</c:v>
                </c:pt>
                <c:pt idx="1447">
                  <c:v>5</c:v>
                </c:pt>
                <c:pt idx="1448">
                  <c:v>16</c:v>
                </c:pt>
                <c:pt idx="1449">
                  <c:v>16</c:v>
                </c:pt>
                <c:pt idx="1450">
                  <c:v>16</c:v>
                </c:pt>
                <c:pt idx="1451">
                  <c:v>16</c:v>
                </c:pt>
                <c:pt idx="1452">
                  <c:v>16</c:v>
                </c:pt>
                <c:pt idx="1453">
                  <c:v>2</c:v>
                </c:pt>
                <c:pt idx="1454">
                  <c:v>2</c:v>
                </c:pt>
                <c:pt idx="1455">
                  <c:v>2</c:v>
                </c:pt>
                <c:pt idx="1456">
                  <c:v>2</c:v>
                </c:pt>
                <c:pt idx="1457">
                  <c:v>2</c:v>
                </c:pt>
                <c:pt idx="1458">
                  <c:v>4</c:v>
                </c:pt>
                <c:pt idx="1459">
                  <c:v>4</c:v>
                </c:pt>
                <c:pt idx="1460">
                  <c:v>4</c:v>
                </c:pt>
                <c:pt idx="1461">
                  <c:v>4</c:v>
                </c:pt>
                <c:pt idx="1462">
                  <c:v>4</c:v>
                </c:pt>
                <c:pt idx="1463">
                  <c:v>-4</c:v>
                </c:pt>
                <c:pt idx="1464">
                  <c:v>-4</c:v>
                </c:pt>
                <c:pt idx="1465">
                  <c:v>-4</c:v>
                </c:pt>
                <c:pt idx="1466">
                  <c:v>-4</c:v>
                </c:pt>
                <c:pt idx="1467">
                  <c:v>-4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59072"/>
        <c:axId val="171060608"/>
      </c:lineChart>
      <c:dateAx>
        <c:axId val="17105907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low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171060608"/>
        <c:crosses val="autoZero"/>
        <c:auto val="1"/>
        <c:lblOffset val="100"/>
        <c:baseTimeUnit val="days"/>
      </c:dateAx>
      <c:valAx>
        <c:axId val="171060608"/>
        <c:scaling>
          <c:orientation val="minMax"/>
        </c:scaling>
        <c:delete val="0"/>
        <c:axPos val="l"/>
        <c:majorGridlines/>
        <c:numFmt formatCode="#,##0&quot;円&quot;;[Red]\-#,##0&quot;円&quot;" sourceLinked="1"/>
        <c:majorTickMark val="none"/>
        <c:minorTickMark val="none"/>
        <c:tickLblPos val="nextTo"/>
        <c:txPr>
          <a:bodyPr/>
          <a:lstStyle/>
          <a:p>
            <a:pPr>
              <a:defRPr>
                <a:latin typeface="Meiryo UI" panose="020B0604030504040204" pitchFamily="50" charset="-128"/>
                <a:ea typeface="Meiryo UI" panose="020B0604030504040204" pitchFamily="50" charset="-128"/>
              </a:defRPr>
            </a:pPr>
            <a:endParaRPr lang="ja-JP"/>
          </a:p>
        </c:txPr>
        <c:crossAx val="17105907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Meiryo UI" panose="020B0604030504040204" pitchFamily="50" charset="-128"/>
              <a:ea typeface="Meiryo UI" panose="020B0604030504040204" pitchFamily="50" charset="-128"/>
            </a:defRPr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0</xdr:row>
      <xdr:rowOff>99060</xdr:rowOff>
    </xdr:from>
    <xdr:to>
      <xdr:col>9</xdr:col>
      <xdr:colOff>251460</xdr:colOff>
      <xdr:row>20</xdr:row>
      <xdr:rowOff>38100</xdr:rowOff>
    </xdr:to>
    <xdr:graphicFrame macro="">
      <xdr:nvGraphicFramePr>
        <xdr:cNvPr id="6" name="グラフ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W1746"/>
  <sheetViews>
    <sheetView tabSelected="1" workbookViewId="0">
      <selection activeCell="N15" sqref="N15"/>
    </sheetView>
  </sheetViews>
  <sheetFormatPr defaultRowHeight="13.5" x14ac:dyDescent="0.15"/>
  <cols>
    <col min="1" max="1" width="11.5" customWidth="1"/>
    <col min="9" max="9" width="8.875" style="3"/>
    <col min="10" max="10" width="5.5" style="3" customWidth="1"/>
    <col min="11" max="11" width="8.375" style="2" customWidth="1"/>
    <col min="12" max="13" width="8.5" style="2" bestFit="1" customWidth="1"/>
    <col min="14" max="14" width="9.125" style="2" bestFit="1" customWidth="1"/>
    <col min="15" max="15" width="8.5" style="3" bestFit="1" customWidth="1"/>
    <col min="16" max="17" width="8.5" style="2" bestFit="1" customWidth="1"/>
    <col min="18" max="18" width="9.125" style="2" bestFit="1" customWidth="1"/>
    <col min="19" max="21" width="10.875" style="2" customWidth="1"/>
    <col min="22" max="75" width="8.875" style="3"/>
  </cols>
  <sheetData>
    <row r="1" spans="11:29" x14ac:dyDescent="0.15">
      <c r="K1" s="2" t="s">
        <v>12</v>
      </c>
      <c r="L1" s="37">
        <v>8306</v>
      </c>
    </row>
    <row r="2" spans="11:29" ht="14.25" thickBot="1" x14ac:dyDescent="0.2"/>
    <row r="3" spans="11:29" ht="32.25" thickBot="1" x14ac:dyDescent="0.3">
      <c r="K3" s="18"/>
      <c r="L3" s="32">
        <f>YEAR(A26)</f>
        <v>2018</v>
      </c>
      <c r="M3" s="33">
        <f t="shared" ref="M3:R3" si="0">+L3-1</f>
        <v>2017</v>
      </c>
      <c r="N3" s="34">
        <f t="shared" si="0"/>
        <v>2016</v>
      </c>
      <c r="O3" s="33">
        <f t="shared" si="0"/>
        <v>2015</v>
      </c>
      <c r="P3" s="34">
        <f t="shared" si="0"/>
        <v>2014</v>
      </c>
      <c r="Q3" s="33">
        <f t="shared" si="0"/>
        <v>2013</v>
      </c>
      <c r="R3" s="35">
        <f t="shared" si="0"/>
        <v>2012</v>
      </c>
      <c r="S3" s="25" t="s">
        <v>5</v>
      </c>
      <c r="T3" s="26" t="s">
        <v>6</v>
      </c>
      <c r="U3" s="27" t="s">
        <v>7</v>
      </c>
    </row>
    <row r="4" spans="11:29" ht="16.5" thickTop="1" x14ac:dyDescent="0.25">
      <c r="K4" s="28" t="s">
        <v>1</v>
      </c>
      <c r="L4" s="14">
        <f>SUMIF(H:H,L3,I:I)</f>
        <v>0</v>
      </c>
      <c r="M4" s="15">
        <f>SUMIF(H:H,M3,I:I)</f>
        <v>-38.89999999999975</v>
      </c>
      <c r="N4" s="15">
        <f>SUMIF(H:H,N3,I:I)</f>
        <v>-95.299999999999613</v>
      </c>
      <c r="O4" s="15">
        <f>SUMIF(H:H,O3,I:I)</f>
        <v>-16.799999999999841</v>
      </c>
      <c r="P4" s="15">
        <f>SUMIF(H:H,P3,I:I)</f>
        <v>-17.599999999999682</v>
      </c>
      <c r="Q4" s="15">
        <f>SUMIF(H:H,Q3,I:I)</f>
        <v>-37</v>
      </c>
      <c r="R4" s="22">
        <f>SUMIF(H:H,R3,I:I)</f>
        <v>-81</v>
      </c>
      <c r="S4" s="16">
        <f>AVERAGE(L4:R4)</f>
        <v>-40.942857142856987</v>
      </c>
      <c r="T4" s="19">
        <f>STDEVP(L4:R4)</f>
        <v>32.476534700032978</v>
      </c>
      <c r="U4" s="17">
        <f>+S4/T4</f>
        <v>-1.2606904499209213</v>
      </c>
    </row>
    <row r="5" spans="11:29" ht="15.75" x14ac:dyDescent="0.25">
      <c r="K5" s="29" t="s">
        <v>0</v>
      </c>
      <c r="L5" s="8">
        <f>SUMIF($H:$H,L3,$J:$J)</f>
        <v>0</v>
      </c>
      <c r="M5" s="6">
        <f t="shared" ref="M5:R5" si="1">SUMIF($H:$H,M3,$J:$J)</f>
        <v>49.400000000000091</v>
      </c>
      <c r="N5" s="6">
        <f t="shared" si="1"/>
        <v>83.299999999999613</v>
      </c>
      <c r="O5" s="6">
        <f t="shared" si="1"/>
        <v>-100.70000000000016</v>
      </c>
      <c r="P5" s="6">
        <f t="shared" si="1"/>
        <v>-7.3000000000000682</v>
      </c>
      <c r="Q5" s="6">
        <f t="shared" si="1"/>
        <v>111</v>
      </c>
      <c r="R5" s="23">
        <f t="shared" si="1"/>
        <v>46</v>
      </c>
      <c r="S5" s="7">
        <f>AVERAGE(L5:R5)</f>
        <v>25.957142857142781</v>
      </c>
      <c r="T5" s="20">
        <f>STDEVP(L5:R5)</f>
        <v>64.690049072323262</v>
      </c>
      <c r="U5" s="9">
        <f>+S5/T5</f>
        <v>0.40125402947403521</v>
      </c>
    </row>
    <row r="6" spans="11:29" ht="15.75" x14ac:dyDescent="0.25">
      <c r="K6" s="29" t="s">
        <v>2</v>
      </c>
      <c r="L6" s="8">
        <f t="shared" ref="L6:R6" si="2">SUMIF($H:$H,L3,$K:$K)</f>
        <v>0</v>
      </c>
      <c r="M6" s="6">
        <f t="shared" si="2"/>
        <v>54.300000000000068</v>
      </c>
      <c r="N6" s="6">
        <f t="shared" si="2"/>
        <v>-4.9999999999995453</v>
      </c>
      <c r="O6" s="6">
        <f t="shared" si="2"/>
        <v>130.00000000000011</v>
      </c>
      <c r="P6" s="6">
        <f t="shared" si="2"/>
        <v>21.299999999999841</v>
      </c>
      <c r="Q6" s="6">
        <f t="shared" si="2"/>
        <v>-16</v>
      </c>
      <c r="R6" s="23">
        <f t="shared" si="2"/>
        <v>11</v>
      </c>
      <c r="S6" s="7">
        <f>AVERAGE(L6:R6)</f>
        <v>27.942857142857211</v>
      </c>
      <c r="T6" s="20">
        <f>STDEVP(L6:R6)</f>
        <v>46.657654620585859</v>
      </c>
      <c r="U6" s="9">
        <f>+S6/T6</f>
        <v>0.5988911652350507</v>
      </c>
    </row>
    <row r="7" spans="11:29" ht="15.75" x14ac:dyDescent="0.25">
      <c r="K7" s="29" t="s">
        <v>3</v>
      </c>
      <c r="L7" s="8">
        <f t="shared" ref="L7:R7" si="3">SUMIF($H:$H,L3,$L:$L)</f>
        <v>0</v>
      </c>
      <c r="M7" s="6">
        <f t="shared" si="3"/>
        <v>-79.200000000000614</v>
      </c>
      <c r="N7" s="6">
        <f t="shared" si="3"/>
        <v>-53.399999999999977</v>
      </c>
      <c r="O7" s="6">
        <f t="shared" si="3"/>
        <v>32.600000000000023</v>
      </c>
      <c r="P7" s="6">
        <f t="shared" si="3"/>
        <v>-107.29999999999995</v>
      </c>
      <c r="Q7" s="6">
        <f t="shared" si="3"/>
        <v>149</v>
      </c>
      <c r="R7" s="23">
        <f t="shared" si="3"/>
        <v>92</v>
      </c>
      <c r="S7" s="7">
        <f>AVERAGE(L7:R7)</f>
        <v>4.8142857142856395</v>
      </c>
      <c r="T7" s="20">
        <f>STDEVP(L7:R7)</f>
        <v>86.357238567830763</v>
      </c>
      <c r="U7" s="9">
        <f>+S7/T7</f>
        <v>5.574849073600445E-2</v>
      </c>
    </row>
    <row r="8" spans="11:29" ht="16.5" thickBot="1" x14ac:dyDescent="0.3">
      <c r="K8" s="30" t="s">
        <v>4</v>
      </c>
      <c r="L8" s="10">
        <f t="shared" ref="L8:R8" si="4">SUMIF($H:$H,L3,$M:$M)</f>
        <v>0</v>
      </c>
      <c r="M8" s="11">
        <f t="shared" si="4"/>
        <v>115.9000000000002</v>
      </c>
      <c r="N8" s="11">
        <f t="shared" si="4"/>
        <v>61.599999999999568</v>
      </c>
      <c r="O8" s="11">
        <f t="shared" si="4"/>
        <v>45.299999999999841</v>
      </c>
      <c r="P8" s="11">
        <f t="shared" si="4"/>
        <v>80.299999999999841</v>
      </c>
      <c r="Q8" s="11">
        <f t="shared" si="4"/>
        <v>5</v>
      </c>
      <c r="R8" s="24">
        <f t="shared" si="4"/>
        <v>78</v>
      </c>
      <c r="S8" s="12">
        <f>AVERAGE(L8:R8)</f>
        <v>55.15714285714278</v>
      </c>
      <c r="T8" s="21">
        <f>STDEVP(L8:R8)</f>
        <v>38.804228677623634</v>
      </c>
      <c r="U8" s="13">
        <f>+S8/T8</f>
        <v>1.4214209310891164</v>
      </c>
    </row>
    <row r="10" spans="11:29" x14ac:dyDescent="0.15">
      <c r="T10" s="2" t="s">
        <v>8</v>
      </c>
    </row>
    <row r="11" spans="11:29" x14ac:dyDescent="0.15">
      <c r="T11" s="2" t="s">
        <v>9</v>
      </c>
      <c r="U11" s="36">
        <f>+A1743</f>
        <v>0</v>
      </c>
    </row>
    <row r="12" spans="11:29" x14ac:dyDescent="0.15">
      <c r="T12" s="2" t="s">
        <v>10</v>
      </c>
      <c r="U12" s="36">
        <f>+A26</f>
        <v>43104</v>
      </c>
    </row>
    <row r="15" spans="11:29" x14ac:dyDescent="0.15">
      <c r="AC15" s="5"/>
    </row>
    <row r="22" spans="1:18" x14ac:dyDescent="0.15">
      <c r="A22" t="str">
        <f>[1]!CANDLE(L1,"","D","0","取引日付",A25,"D","5000")</f>
        <v>CANDLE(L1,"","D","0","取引日付",A25,"D","5000")</v>
      </c>
      <c r="B22" t="str">
        <f>[1]!CANDLE(L1,"","D","0","始値",B25,"D","5000")</f>
        <v>CANDLE(L1,"","D","0","始値",B25,"D","5000")</v>
      </c>
      <c r="C22" t="str">
        <f>[1]!CANDLE(L1,"","D","0","高値",C25,"D","5000")</f>
        <v>CANDLE(L1,"","D","0","高値",C25,"D","5000")</v>
      </c>
      <c r="D22" t="str">
        <f>[1]!CANDLE(L1,"","D","0","安値",D25,"D","5000")</f>
        <v>CANDLE(L1,"","D","0","安値",D25,"D","5000")</v>
      </c>
      <c r="E22" t="str">
        <f>[1]!CANDLE(L1,"","D","0","終値",E25,"D","5000")</f>
        <v>CANDLE(L1,"","D","0","終値",E25,"D","5000")</v>
      </c>
    </row>
    <row r="24" spans="1:18" x14ac:dyDescent="0.15">
      <c r="A24" s="1"/>
      <c r="I24" s="3">
        <v>2</v>
      </c>
      <c r="J24" s="3">
        <v>3</v>
      </c>
      <c r="K24" s="3">
        <v>4</v>
      </c>
      <c r="L24" s="3">
        <v>5</v>
      </c>
      <c r="M24" s="4">
        <v>6</v>
      </c>
    </row>
    <row r="25" spans="1:18" x14ac:dyDescent="0.15">
      <c r="A25" s="1">
        <v>43105</v>
      </c>
      <c r="B25">
        <v>857.9</v>
      </c>
      <c r="C25">
        <v>870</v>
      </c>
      <c r="D25">
        <v>857.9</v>
      </c>
      <c r="E25">
        <v>864.1</v>
      </c>
      <c r="N25" s="2" t="s">
        <v>1</v>
      </c>
      <c r="O25" s="3" t="s">
        <v>0</v>
      </c>
      <c r="P25" s="2" t="s">
        <v>2</v>
      </c>
      <c r="Q25" s="2" t="s">
        <v>3</v>
      </c>
      <c r="R25" s="2" t="s">
        <v>11</v>
      </c>
    </row>
    <row r="26" spans="1:18" x14ac:dyDescent="0.15">
      <c r="A26" s="1">
        <v>43104</v>
      </c>
      <c r="B26">
        <v>841.5</v>
      </c>
      <c r="C26">
        <v>847.3</v>
      </c>
      <c r="D26">
        <v>838.5</v>
      </c>
      <c r="E26">
        <v>847.1</v>
      </c>
      <c r="G26">
        <f>WEEKDAY(A26)</f>
        <v>5</v>
      </c>
      <c r="H26">
        <f>YEAR(A26)</f>
        <v>2018</v>
      </c>
      <c r="K26" s="3"/>
      <c r="L26" s="3"/>
      <c r="M26" s="3"/>
      <c r="N26" s="31">
        <f>SUM(I26:I1744)</f>
        <v>-286.59999999999889</v>
      </c>
      <c r="O26" s="31">
        <f>SUM(J26:J1744)</f>
        <v>181.69999999999948</v>
      </c>
      <c r="P26" s="31">
        <f>SUM(K26:K1744)</f>
        <v>195.60000000000048</v>
      </c>
      <c r="Q26" s="31">
        <f>SUM(L26:L1744)</f>
        <v>33.699999999999477</v>
      </c>
      <c r="R26" s="31">
        <f>SUM(M26:M1744)</f>
        <v>386.09999999999945</v>
      </c>
    </row>
    <row r="27" spans="1:18" x14ac:dyDescent="0.15">
      <c r="A27" s="1">
        <v>43098</v>
      </c>
      <c r="B27">
        <v>820.9</v>
      </c>
      <c r="C27">
        <v>831.1</v>
      </c>
      <c r="D27">
        <v>820.9</v>
      </c>
      <c r="E27">
        <v>826.4</v>
      </c>
      <c r="G27">
        <f t="shared" ref="G27:G90" si="5">WEEKDAY(A27)</f>
        <v>6</v>
      </c>
      <c r="H27">
        <f t="shared" ref="H27:H90" si="6">YEAR(A27)</f>
        <v>2017</v>
      </c>
      <c r="I27" s="3" t="str">
        <f t="shared" ref="I27:I58" si="7">IF(G27=$I$24,B26-B27,"")</f>
        <v/>
      </c>
      <c r="J27" s="3" t="str">
        <f t="shared" ref="J27:J58" si="8">IF(G27=$J$24,B26-B27,"")</f>
        <v/>
      </c>
      <c r="K27" s="3" t="str">
        <f t="shared" ref="K27:K58" si="9">IF(G27=$K$24,B26-B27,"")</f>
        <v/>
      </c>
      <c r="L27" s="3" t="str">
        <f t="shared" ref="L27:L58" si="10">IF(G27=$L$24,B26-B27,"")</f>
        <v/>
      </c>
      <c r="M27" s="3">
        <f t="shared" ref="M27:M58" si="11">IF(G27=$M$24,B26-B27,"")</f>
        <v>20.600000000000023</v>
      </c>
      <c r="N27" s="31">
        <f t="shared" ref="N27:R27" si="12">SUM(I27:I1745)</f>
        <v>-286.59999999999889</v>
      </c>
      <c r="O27" s="31">
        <f t="shared" si="12"/>
        <v>181.69999999999948</v>
      </c>
      <c r="P27" s="31">
        <f t="shared" si="12"/>
        <v>195.60000000000048</v>
      </c>
      <c r="Q27" s="31">
        <f t="shared" si="12"/>
        <v>33.699999999999477</v>
      </c>
      <c r="R27" s="31">
        <f t="shared" si="12"/>
        <v>386.09999999999945</v>
      </c>
    </row>
    <row r="28" spans="1:18" x14ac:dyDescent="0.15">
      <c r="A28" s="1">
        <v>43097</v>
      </c>
      <c r="B28">
        <v>831.1</v>
      </c>
      <c r="C28">
        <v>831.9</v>
      </c>
      <c r="D28">
        <v>816</v>
      </c>
      <c r="E28">
        <v>816.9</v>
      </c>
      <c r="G28">
        <f t="shared" si="5"/>
        <v>5</v>
      </c>
      <c r="H28">
        <f t="shared" si="6"/>
        <v>2017</v>
      </c>
      <c r="I28" s="3" t="str">
        <f>IF(G28=$I$24,B27-B28,"")</f>
        <v/>
      </c>
      <c r="J28" s="3" t="str">
        <f t="shared" si="8"/>
        <v/>
      </c>
      <c r="K28" s="3" t="str">
        <f t="shared" si="9"/>
        <v/>
      </c>
      <c r="L28" s="3">
        <f t="shared" si="10"/>
        <v>-10.200000000000045</v>
      </c>
      <c r="M28" s="3" t="str">
        <f t="shared" si="11"/>
        <v/>
      </c>
      <c r="N28" s="31">
        <f t="shared" ref="N28:R28" si="13">SUM(I28:I1746)</f>
        <v>-286.59999999999889</v>
      </c>
      <c r="O28" s="31">
        <f t="shared" si="13"/>
        <v>181.69999999999948</v>
      </c>
      <c r="P28" s="31">
        <f t="shared" si="13"/>
        <v>195.60000000000048</v>
      </c>
      <c r="Q28" s="31">
        <f t="shared" si="13"/>
        <v>33.699999999999477</v>
      </c>
      <c r="R28" s="31">
        <f t="shared" si="13"/>
        <v>365.49999999999943</v>
      </c>
    </row>
    <row r="29" spans="1:18" x14ac:dyDescent="0.15">
      <c r="A29" s="1">
        <v>43096</v>
      </c>
      <c r="B29">
        <v>840</v>
      </c>
      <c r="C29">
        <v>840.7</v>
      </c>
      <c r="D29">
        <v>832.5</v>
      </c>
      <c r="E29">
        <v>835.5</v>
      </c>
      <c r="G29">
        <f t="shared" si="5"/>
        <v>4</v>
      </c>
      <c r="H29">
        <f t="shared" si="6"/>
        <v>2017</v>
      </c>
      <c r="I29" s="3" t="str">
        <f t="shared" si="7"/>
        <v/>
      </c>
      <c r="J29" s="3" t="str">
        <f t="shared" si="8"/>
        <v/>
      </c>
      <c r="K29" s="3">
        <f t="shared" si="9"/>
        <v>-8.8999999999999773</v>
      </c>
      <c r="L29" s="3" t="str">
        <f t="shared" si="10"/>
        <v/>
      </c>
      <c r="M29" s="3" t="str">
        <f t="shared" si="11"/>
        <v/>
      </c>
      <c r="N29" s="31">
        <f t="shared" ref="N29:R29" si="14">SUM(I29:I1747)</f>
        <v>-286.59999999999889</v>
      </c>
      <c r="O29" s="31">
        <f t="shared" si="14"/>
        <v>181.69999999999948</v>
      </c>
      <c r="P29" s="31">
        <f t="shared" si="14"/>
        <v>195.60000000000048</v>
      </c>
      <c r="Q29" s="31">
        <f t="shared" si="14"/>
        <v>43.899999999999523</v>
      </c>
      <c r="R29" s="31">
        <f t="shared" si="14"/>
        <v>365.49999999999943</v>
      </c>
    </row>
    <row r="30" spans="1:18" x14ac:dyDescent="0.15">
      <c r="A30" s="1">
        <v>43095</v>
      </c>
      <c r="B30">
        <v>838</v>
      </c>
      <c r="C30">
        <v>843.9</v>
      </c>
      <c r="D30">
        <v>835.4</v>
      </c>
      <c r="E30">
        <v>836</v>
      </c>
      <c r="G30">
        <f t="shared" si="5"/>
        <v>3</v>
      </c>
      <c r="H30">
        <f t="shared" si="6"/>
        <v>2017</v>
      </c>
      <c r="I30" s="3" t="str">
        <f t="shared" si="7"/>
        <v/>
      </c>
      <c r="J30" s="3">
        <f t="shared" si="8"/>
        <v>2</v>
      </c>
      <c r="K30" s="3" t="str">
        <f t="shared" si="9"/>
        <v/>
      </c>
      <c r="L30" s="3" t="str">
        <f t="shared" si="10"/>
        <v/>
      </c>
      <c r="M30" s="3" t="str">
        <f t="shared" si="11"/>
        <v/>
      </c>
      <c r="N30" s="31">
        <f t="shared" ref="N30:R30" si="15">SUM(I30:I1748)</f>
        <v>-286.59999999999889</v>
      </c>
      <c r="O30" s="31">
        <f t="shared" si="15"/>
        <v>181.69999999999948</v>
      </c>
      <c r="P30" s="31">
        <f t="shared" si="15"/>
        <v>204.50000000000045</v>
      </c>
      <c r="Q30" s="31">
        <f t="shared" si="15"/>
        <v>43.899999999999523</v>
      </c>
      <c r="R30" s="31">
        <f t="shared" si="15"/>
        <v>365.49999999999943</v>
      </c>
    </row>
    <row r="31" spans="1:18" x14ac:dyDescent="0.15">
      <c r="A31" s="1">
        <v>43094</v>
      </c>
      <c r="B31">
        <v>843.1</v>
      </c>
      <c r="C31">
        <v>844.8</v>
      </c>
      <c r="D31">
        <v>836.1</v>
      </c>
      <c r="E31">
        <v>839.8</v>
      </c>
      <c r="G31">
        <f t="shared" si="5"/>
        <v>2</v>
      </c>
      <c r="H31">
        <f t="shared" si="6"/>
        <v>2017</v>
      </c>
      <c r="I31" s="3">
        <f t="shared" si="7"/>
        <v>-5.1000000000000227</v>
      </c>
      <c r="J31" s="3" t="str">
        <f t="shared" si="8"/>
        <v/>
      </c>
      <c r="K31" s="3" t="str">
        <f t="shared" si="9"/>
        <v/>
      </c>
      <c r="L31" s="3" t="str">
        <f t="shared" si="10"/>
        <v/>
      </c>
      <c r="M31" s="3" t="str">
        <f t="shared" si="11"/>
        <v/>
      </c>
      <c r="N31" s="31">
        <f t="shared" ref="N31:R31" si="16">SUM(I31:I1749)</f>
        <v>-286.59999999999889</v>
      </c>
      <c r="O31" s="31">
        <f t="shared" si="16"/>
        <v>179.69999999999948</v>
      </c>
      <c r="P31" s="31">
        <f t="shared" si="16"/>
        <v>204.50000000000045</v>
      </c>
      <c r="Q31" s="31">
        <f t="shared" si="16"/>
        <v>43.899999999999523</v>
      </c>
      <c r="R31" s="31">
        <f t="shared" si="16"/>
        <v>365.49999999999943</v>
      </c>
    </row>
    <row r="32" spans="1:18" x14ac:dyDescent="0.15">
      <c r="A32" s="1">
        <v>43091</v>
      </c>
      <c r="B32">
        <v>830.9</v>
      </c>
      <c r="C32">
        <v>847.3</v>
      </c>
      <c r="D32">
        <v>830.8</v>
      </c>
      <c r="E32">
        <v>845.9</v>
      </c>
      <c r="G32">
        <f t="shared" si="5"/>
        <v>6</v>
      </c>
      <c r="H32">
        <f t="shared" si="6"/>
        <v>2017</v>
      </c>
      <c r="I32" s="3" t="str">
        <f t="shared" si="7"/>
        <v/>
      </c>
      <c r="J32" s="3" t="str">
        <f t="shared" si="8"/>
        <v/>
      </c>
      <c r="K32" s="3" t="str">
        <f t="shared" si="9"/>
        <v/>
      </c>
      <c r="L32" s="3" t="str">
        <f t="shared" si="10"/>
        <v/>
      </c>
      <c r="M32" s="3">
        <f t="shared" si="11"/>
        <v>12.200000000000045</v>
      </c>
      <c r="N32" s="31">
        <f t="shared" ref="N32:R32" si="17">SUM(I32:I1750)</f>
        <v>-281.49999999999886</v>
      </c>
      <c r="O32" s="31">
        <f t="shared" si="17"/>
        <v>179.69999999999948</v>
      </c>
      <c r="P32" s="31">
        <f t="shared" si="17"/>
        <v>204.50000000000045</v>
      </c>
      <c r="Q32" s="31">
        <f t="shared" si="17"/>
        <v>43.899999999999523</v>
      </c>
      <c r="R32" s="31">
        <f t="shared" si="17"/>
        <v>365.49999999999943</v>
      </c>
    </row>
    <row r="33" spans="1:18" x14ac:dyDescent="0.15">
      <c r="A33" s="1">
        <v>43090</v>
      </c>
      <c r="B33">
        <v>835</v>
      </c>
      <c r="C33">
        <v>837.4</v>
      </c>
      <c r="D33">
        <v>826.7</v>
      </c>
      <c r="E33">
        <v>829.9</v>
      </c>
      <c r="G33">
        <f t="shared" si="5"/>
        <v>5</v>
      </c>
      <c r="H33">
        <f t="shared" si="6"/>
        <v>2017</v>
      </c>
      <c r="I33" s="3" t="str">
        <f t="shared" si="7"/>
        <v/>
      </c>
      <c r="J33" s="3" t="str">
        <f t="shared" si="8"/>
        <v/>
      </c>
      <c r="K33" s="3" t="str">
        <f t="shared" si="9"/>
        <v/>
      </c>
      <c r="L33" s="3">
        <f t="shared" si="10"/>
        <v>-4.1000000000000227</v>
      </c>
      <c r="M33" s="3" t="str">
        <f t="shared" si="11"/>
        <v/>
      </c>
      <c r="N33" s="31">
        <f t="shared" ref="N33:R33" si="18">SUM(I33:I1751)</f>
        <v>-281.49999999999886</v>
      </c>
      <c r="O33" s="31">
        <f t="shared" si="18"/>
        <v>179.69999999999948</v>
      </c>
      <c r="P33" s="31">
        <f t="shared" si="18"/>
        <v>204.50000000000045</v>
      </c>
      <c r="Q33" s="31">
        <f t="shared" si="18"/>
        <v>43.899999999999523</v>
      </c>
      <c r="R33" s="31">
        <f t="shared" si="18"/>
        <v>353.29999999999939</v>
      </c>
    </row>
    <row r="34" spans="1:18" x14ac:dyDescent="0.15">
      <c r="A34" s="1">
        <v>43089</v>
      </c>
      <c r="B34">
        <v>826.6</v>
      </c>
      <c r="C34">
        <v>837.7</v>
      </c>
      <c r="D34">
        <v>823.6</v>
      </c>
      <c r="E34">
        <v>835</v>
      </c>
      <c r="G34">
        <f t="shared" si="5"/>
        <v>4</v>
      </c>
      <c r="H34">
        <f t="shared" si="6"/>
        <v>2017</v>
      </c>
      <c r="I34" s="3" t="str">
        <f t="shared" si="7"/>
        <v/>
      </c>
      <c r="J34" s="3" t="str">
        <f t="shared" si="8"/>
        <v/>
      </c>
      <c r="K34" s="3">
        <f t="shared" si="9"/>
        <v>8.3999999999999773</v>
      </c>
      <c r="L34" s="3" t="str">
        <f t="shared" si="10"/>
        <v/>
      </c>
      <c r="M34" s="3" t="str">
        <f t="shared" si="11"/>
        <v/>
      </c>
      <c r="N34" s="31">
        <f t="shared" ref="N34:R34" si="19">SUM(I34:I1752)</f>
        <v>-281.49999999999886</v>
      </c>
      <c r="O34" s="31">
        <f t="shared" si="19"/>
        <v>179.69999999999948</v>
      </c>
      <c r="P34" s="31">
        <f t="shared" si="19"/>
        <v>204.50000000000045</v>
      </c>
      <c r="Q34" s="31">
        <f t="shared" si="19"/>
        <v>47.999999999999545</v>
      </c>
      <c r="R34" s="31">
        <f t="shared" si="19"/>
        <v>353.29999999999939</v>
      </c>
    </row>
    <row r="35" spans="1:18" x14ac:dyDescent="0.15">
      <c r="A35" s="1">
        <v>43088</v>
      </c>
      <c r="B35">
        <v>823</v>
      </c>
      <c r="C35">
        <v>827.3</v>
      </c>
      <c r="D35">
        <v>816.8</v>
      </c>
      <c r="E35">
        <v>817.7</v>
      </c>
      <c r="G35">
        <f t="shared" si="5"/>
        <v>3</v>
      </c>
      <c r="H35">
        <f t="shared" si="6"/>
        <v>2017</v>
      </c>
      <c r="I35" s="3" t="str">
        <f t="shared" si="7"/>
        <v/>
      </c>
      <c r="J35" s="3">
        <f t="shared" si="8"/>
        <v>3.6000000000000227</v>
      </c>
      <c r="K35" s="3" t="str">
        <f t="shared" si="9"/>
        <v/>
      </c>
      <c r="L35" s="3" t="str">
        <f t="shared" si="10"/>
        <v/>
      </c>
      <c r="M35" s="3" t="str">
        <f t="shared" si="11"/>
        <v/>
      </c>
      <c r="N35" s="31">
        <f t="shared" ref="N35:R35" si="20">SUM(I35:I1753)</f>
        <v>-281.49999999999886</v>
      </c>
      <c r="O35" s="31">
        <f t="shared" si="20"/>
        <v>179.69999999999948</v>
      </c>
      <c r="P35" s="31">
        <f t="shared" si="20"/>
        <v>196.10000000000048</v>
      </c>
      <c r="Q35" s="31">
        <f t="shared" si="20"/>
        <v>47.999999999999545</v>
      </c>
      <c r="R35" s="31">
        <f t="shared" si="20"/>
        <v>353.29999999999939</v>
      </c>
    </row>
    <row r="36" spans="1:18" x14ac:dyDescent="0.15">
      <c r="A36" s="1">
        <v>43087</v>
      </c>
      <c r="B36">
        <v>812</v>
      </c>
      <c r="C36">
        <v>826.3</v>
      </c>
      <c r="D36">
        <v>811</v>
      </c>
      <c r="E36">
        <v>821.6</v>
      </c>
      <c r="G36">
        <f t="shared" si="5"/>
        <v>2</v>
      </c>
      <c r="H36">
        <f t="shared" si="6"/>
        <v>2017</v>
      </c>
      <c r="I36" s="3">
        <f t="shared" si="7"/>
        <v>11</v>
      </c>
      <c r="J36" s="3" t="str">
        <f t="shared" si="8"/>
        <v/>
      </c>
      <c r="K36" s="3" t="str">
        <f t="shared" si="9"/>
        <v/>
      </c>
      <c r="L36" s="3" t="str">
        <f t="shared" si="10"/>
        <v/>
      </c>
      <c r="M36" s="3" t="str">
        <f t="shared" si="11"/>
        <v/>
      </c>
      <c r="N36" s="31">
        <f t="shared" ref="N36:R36" si="21">SUM(I36:I1754)</f>
        <v>-281.49999999999886</v>
      </c>
      <c r="O36" s="31">
        <f t="shared" si="21"/>
        <v>176.09999999999945</v>
      </c>
      <c r="P36" s="31">
        <f t="shared" si="21"/>
        <v>196.10000000000048</v>
      </c>
      <c r="Q36" s="31">
        <f t="shared" si="21"/>
        <v>47.999999999999545</v>
      </c>
      <c r="R36" s="31">
        <f t="shared" si="21"/>
        <v>353.29999999999939</v>
      </c>
    </row>
    <row r="37" spans="1:18" x14ac:dyDescent="0.15">
      <c r="A37" s="1">
        <v>43084</v>
      </c>
      <c r="B37">
        <v>804.8</v>
      </c>
      <c r="C37">
        <v>804.9</v>
      </c>
      <c r="D37">
        <v>792</v>
      </c>
      <c r="E37">
        <v>798.5</v>
      </c>
      <c r="G37">
        <f t="shared" si="5"/>
        <v>6</v>
      </c>
      <c r="H37">
        <f t="shared" si="6"/>
        <v>2017</v>
      </c>
      <c r="I37" s="3" t="str">
        <f t="shared" si="7"/>
        <v/>
      </c>
      <c r="J37" s="3" t="str">
        <f t="shared" si="8"/>
        <v/>
      </c>
      <c r="K37" s="3" t="str">
        <f t="shared" si="9"/>
        <v/>
      </c>
      <c r="L37" s="3" t="str">
        <f t="shared" si="10"/>
        <v/>
      </c>
      <c r="M37" s="3">
        <f t="shared" si="11"/>
        <v>7.2000000000000455</v>
      </c>
      <c r="N37" s="31">
        <f t="shared" ref="N37:R37" si="22">SUM(I37:I1755)</f>
        <v>-292.49999999999886</v>
      </c>
      <c r="O37" s="31">
        <f t="shared" si="22"/>
        <v>176.09999999999945</v>
      </c>
      <c r="P37" s="31">
        <f t="shared" si="22"/>
        <v>196.10000000000048</v>
      </c>
      <c r="Q37" s="31">
        <f t="shared" si="22"/>
        <v>47.999999999999545</v>
      </c>
      <c r="R37" s="31">
        <f t="shared" si="22"/>
        <v>353.29999999999939</v>
      </c>
    </row>
    <row r="38" spans="1:18" x14ac:dyDescent="0.15">
      <c r="A38" s="1">
        <v>43083</v>
      </c>
      <c r="B38">
        <v>808.2</v>
      </c>
      <c r="C38">
        <v>816.9</v>
      </c>
      <c r="D38">
        <v>805.9</v>
      </c>
      <c r="E38">
        <v>809.6</v>
      </c>
      <c r="G38">
        <f t="shared" si="5"/>
        <v>5</v>
      </c>
      <c r="H38">
        <f t="shared" si="6"/>
        <v>2017</v>
      </c>
      <c r="I38" s="3" t="str">
        <f t="shared" si="7"/>
        <v/>
      </c>
      <c r="J38" s="3" t="str">
        <f t="shared" si="8"/>
        <v/>
      </c>
      <c r="K38" s="3" t="str">
        <f t="shared" si="9"/>
        <v/>
      </c>
      <c r="L38" s="3">
        <f t="shared" si="10"/>
        <v>-3.4000000000000909</v>
      </c>
      <c r="M38" s="3" t="str">
        <f t="shared" si="11"/>
        <v/>
      </c>
      <c r="N38" s="31">
        <f t="shared" ref="N38:R38" si="23">SUM(I38:I1756)</f>
        <v>-292.49999999999886</v>
      </c>
      <c r="O38" s="31">
        <f t="shared" si="23"/>
        <v>176.09999999999945</v>
      </c>
      <c r="P38" s="31">
        <f t="shared" si="23"/>
        <v>196.10000000000048</v>
      </c>
      <c r="Q38" s="31">
        <f t="shared" si="23"/>
        <v>47.999999999999545</v>
      </c>
      <c r="R38" s="31">
        <f t="shared" si="23"/>
        <v>346.09999999999934</v>
      </c>
    </row>
    <row r="39" spans="1:18" x14ac:dyDescent="0.15">
      <c r="A39" s="1">
        <v>43082</v>
      </c>
      <c r="B39">
        <v>825</v>
      </c>
      <c r="C39">
        <v>830.7</v>
      </c>
      <c r="D39">
        <v>817.7</v>
      </c>
      <c r="E39">
        <v>830</v>
      </c>
      <c r="G39">
        <f t="shared" si="5"/>
        <v>4</v>
      </c>
      <c r="H39">
        <f t="shared" si="6"/>
        <v>2017</v>
      </c>
      <c r="I39" s="3" t="str">
        <f t="shared" si="7"/>
        <v/>
      </c>
      <c r="J39" s="3" t="str">
        <f t="shared" si="8"/>
        <v/>
      </c>
      <c r="K39" s="3">
        <f t="shared" si="9"/>
        <v>-16.799999999999955</v>
      </c>
      <c r="L39" s="3" t="str">
        <f t="shared" si="10"/>
        <v/>
      </c>
      <c r="M39" s="3" t="str">
        <f t="shared" si="11"/>
        <v/>
      </c>
      <c r="N39" s="31">
        <f t="shared" ref="N39:R39" si="24">SUM(I39:I1757)</f>
        <v>-292.49999999999886</v>
      </c>
      <c r="O39" s="31">
        <f t="shared" si="24"/>
        <v>176.09999999999945</v>
      </c>
      <c r="P39" s="31">
        <f t="shared" si="24"/>
        <v>196.10000000000048</v>
      </c>
      <c r="Q39" s="31">
        <f t="shared" si="24"/>
        <v>51.399999999999636</v>
      </c>
      <c r="R39" s="31">
        <f t="shared" si="24"/>
        <v>346.09999999999934</v>
      </c>
    </row>
    <row r="40" spans="1:18" x14ac:dyDescent="0.15">
      <c r="A40" s="1">
        <v>43081</v>
      </c>
      <c r="B40">
        <v>796.2</v>
      </c>
      <c r="C40">
        <v>812.9</v>
      </c>
      <c r="D40">
        <v>796</v>
      </c>
      <c r="E40">
        <v>812.8</v>
      </c>
      <c r="G40">
        <f t="shared" si="5"/>
        <v>3</v>
      </c>
      <c r="H40">
        <f t="shared" si="6"/>
        <v>2017</v>
      </c>
      <c r="I40" s="3" t="str">
        <f t="shared" si="7"/>
        <v/>
      </c>
      <c r="J40" s="3">
        <f t="shared" si="8"/>
        <v>28.799999999999955</v>
      </c>
      <c r="K40" s="3" t="str">
        <f t="shared" si="9"/>
        <v/>
      </c>
      <c r="L40" s="3" t="str">
        <f t="shared" si="10"/>
        <v/>
      </c>
      <c r="M40" s="3" t="str">
        <f t="shared" si="11"/>
        <v/>
      </c>
      <c r="N40" s="31">
        <f t="shared" ref="N40:R40" si="25">SUM(I40:I1758)</f>
        <v>-292.49999999999886</v>
      </c>
      <c r="O40" s="31">
        <f t="shared" si="25"/>
        <v>176.09999999999945</v>
      </c>
      <c r="P40" s="31">
        <f t="shared" si="25"/>
        <v>212.90000000000043</v>
      </c>
      <c r="Q40" s="31">
        <f t="shared" si="25"/>
        <v>51.399999999999636</v>
      </c>
      <c r="R40" s="31">
        <f t="shared" si="25"/>
        <v>346.09999999999934</v>
      </c>
    </row>
    <row r="41" spans="1:18" x14ac:dyDescent="0.15">
      <c r="A41" s="1">
        <v>43080</v>
      </c>
      <c r="B41">
        <v>785.7</v>
      </c>
      <c r="C41">
        <v>795</v>
      </c>
      <c r="D41">
        <v>785.3</v>
      </c>
      <c r="E41">
        <v>794.9</v>
      </c>
      <c r="G41">
        <f t="shared" si="5"/>
        <v>2</v>
      </c>
      <c r="H41">
        <f t="shared" si="6"/>
        <v>2017</v>
      </c>
      <c r="I41" s="3">
        <f t="shared" si="7"/>
        <v>10.5</v>
      </c>
      <c r="J41" s="3" t="str">
        <f t="shared" si="8"/>
        <v/>
      </c>
      <c r="K41" s="3" t="str">
        <f t="shared" si="9"/>
        <v/>
      </c>
      <c r="L41" s="3" t="str">
        <f t="shared" si="10"/>
        <v/>
      </c>
      <c r="M41" s="3" t="str">
        <f t="shared" si="11"/>
        <v/>
      </c>
      <c r="N41" s="31">
        <f t="shared" ref="N41:R41" si="26">SUM(I41:I1759)</f>
        <v>-292.49999999999886</v>
      </c>
      <c r="O41" s="31">
        <f t="shared" si="26"/>
        <v>147.2999999999995</v>
      </c>
      <c r="P41" s="31">
        <f t="shared" si="26"/>
        <v>212.90000000000043</v>
      </c>
      <c r="Q41" s="31">
        <f t="shared" si="26"/>
        <v>51.399999999999636</v>
      </c>
      <c r="R41" s="31">
        <f t="shared" si="26"/>
        <v>346.09999999999934</v>
      </c>
    </row>
    <row r="42" spans="1:18" x14ac:dyDescent="0.15">
      <c r="A42" s="1">
        <v>43077</v>
      </c>
      <c r="B42">
        <v>764.4</v>
      </c>
      <c r="C42">
        <v>784.2</v>
      </c>
      <c r="D42">
        <v>764.4</v>
      </c>
      <c r="E42">
        <v>783.4</v>
      </c>
      <c r="G42">
        <f t="shared" si="5"/>
        <v>6</v>
      </c>
      <c r="H42">
        <f t="shared" si="6"/>
        <v>2017</v>
      </c>
      <c r="I42" s="3" t="str">
        <f t="shared" si="7"/>
        <v/>
      </c>
      <c r="J42" s="3" t="str">
        <f t="shared" si="8"/>
        <v/>
      </c>
      <c r="K42" s="3" t="str">
        <f t="shared" si="9"/>
        <v/>
      </c>
      <c r="L42" s="3" t="str">
        <f t="shared" si="10"/>
        <v/>
      </c>
      <c r="M42" s="3">
        <f t="shared" si="11"/>
        <v>21.300000000000068</v>
      </c>
      <c r="N42" s="31">
        <f t="shared" ref="N42:R42" si="27">SUM(I42:I1760)</f>
        <v>-302.99999999999886</v>
      </c>
      <c r="O42" s="31">
        <f t="shared" si="27"/>
        <v>147.2999999999995</v>
      </c>
      <c r="P42" s="31">
        <f t="shared" si="27"/>
        <v>212.90000000000043</v>
      </c>
      <c r="Q42" s="31">
        <f t="shared" si="27"/>
        <v>51.399999999999636</v>
      </c>
      <c r="R42" s="31">
        <f t="shared" si="27"/>
        <v>346.09999999999934</v>
      </c>
    </row>
    <row r="43" spans="1:18" x14ac:dyDescent="0.15">
      <c r="A43" s="1">
        <v>43076</v>
      </c>
      <c r="B43">
        <v>790</v>
      </c>
      <c r="C43">
        <v>790.7</v>
      </c>
      <c r="D43">
        <v>777</v>
      </c>
      <c r="E43">
        <v>779.4</v>
      </c>
      <c r="G43">
        <f t="shared" si="5"/>
        <v>5</v>
      </c>
      <c r="H43">
        <f t="shared" si="6"/>
        <v>2017</v>
      </c>
      <c r="I43" s="3" t="str">
        <f t="shared" si="7"/>
        <v/>
      </c>
      <c r="J43" s="3" t="str">
        <f t="shared" si="8"/>
        <v/>
      </c>
      <c r="K43" s="3" t="str">
        <f t="shared" si="9"/>
        <v/>
      </c>
      <c r="L43" s="3">
        <f t="shared" si="10"/>
        <v>-25.600000000000023</v>
      </c>
      <c r="M43" s="3" t="str">
        <f t="shared" si="11"/>
        <v/>
      </c>
      <c r="N43" s="31">
        <f t="shared" ref="N43:R43" si="28">SUM(I43:I1761)</f>
        <v>-302.99999999999886</v>
      </c>
      <c r="O43" s="31">
        <f t="shared" si="28"/>
        <v>147.2999999999995</v>
      </c>
      <c r="P43" s="31">
        <f t="shared" si="28"/>
        <v>212.90000000000043</v>
      </c>
      <c r="Q43" s="31">
        <f t="shared" si="28"/>
        <v>51.399999999999636</v>
      </c>
      <c r="R43" s="31">
        <f t="shared" si="28"/>
        <v>324.79999999999927</v>
      </c>
    </row>
    <row r="44" spans="1:18" x14ac:dyDescent="0.15">
      <c r="A44" s="1">
        <v>43075</v>
      </c>
      <c r="B44">
        <v>797</v>
      </c>
      <c r="C44">
        <v>798</v>
      </c>
      <c r="D44">
        <v>780.6</v>
      </c>
      <c r="E44">
        <v>785.5</v>
      </c>
      <c r="G44">
        <f t="shared" si="5"/>
        <v>4</v>
      </c>
      <c r="H44">
        <f t="shared" si="6"/>
        <v>2017</v>
      </c>
      <c r="I44" s="3" t="str">
        <f t="shared" si="7"/>
        <v/>
      </c>
      <c r="J44" s="3" t="str">
        <f t="shared" si="8"/>
        <v/>
      </c>
      <c r="K44" s="3">
        <f t="shared" si="9"/>
        <v>-7</v>
      </c>
      <c r="L44" s="3" t="str">
        <f t="shared" si="10"/>
        <v/>
      </c>
      <c r="M44" s="3" t="str">
        <f t="shared" si="11"/>
        <v/>
      </c>
      <c r="N44" s="31">
        <f t="shared" ref="N44:R44" si="29">SUM(I44:I1762)</f>
        <v>-302.99999999999886</v>
      </c>
      <c r="O44" s="31">
        <f t="shared" si="29"/>
        <v>147.2999999999995</v>
      </c>
      <c r="P44" s="31">
        <f t="shared" si="29"/>
        <v>212.90000000000043</v>
      </c>
      <c r="Q44" s="31">
        <f t="shared" si="29"/>
        <v>76.999999999999659</v>
      </c>
      <c r="R44" s="31">
        <f t="shared" si="29"/>
        <v>324.79999999999927</v>
      </c>
    </row>
    <row r="45" spans="1:18" x14ac:dyDescent="0.15">
      <c r="A45" s="1">
        <v>43074</v>
      </c>
      <c r="B45">
        <v>800.8</v>
      </c>
      <c r="C45">
        <v>805.5</v>
      </c>
      <c r="D45">
        <v>796.8</v>
      </c>
      <c r="E45">
        <v>802.6</v>
      </c>
      <c r="G45">
        <f t="shared" si="5"/>
        <v>3</v>
      </c>
      <c r="H45">
        <f t="shared" si="6"/>
        <v>2017</v>
      </c>
      <c r="I45" s="3" t="str">
        <f t="shared" si="7"/>
        <v/>
      </c>
      <c r="J45" s="3">
        <f t="shared" si="8"/>
        <v>-3.7999999999999545</v>
      </c>
      <c r="K45" s="3" t="str">
        <f t="shared" si="9"/>
        <v/>
      </c>
      <c r="L45" s="3" t="str">
        <f t="shared" si="10"/>
        <v/>
      </c>
      <c r="M45" s="3" t="str">
        <f t="shared" si="11"/>
        <v/>
      </c>
      <c r="N45" s="31">
        <f t="shared" ref="N45:R45" si="30">SUM(I45:I1763)</f>
        <v>-302.99999999999886</v>
      </c>
      <c r="O45" s="31">
        <f t="shared" si="30"/>
        <v>147.2999999999995</v>
      </c>
      <c r="P45" s="31">
        <f t="shared" si="30"/>
        <v>219.90000000000043</v>
      </c>
      <c r="Q45" s="31">
        <f t="shared" si="30"/>
        <v>76.999999999999659</v>
      </c>
      <c r="R45" s="31">
        <f t="shared" si="30"/>
        <v>324.79999999999927</v>
      </c>
    </row>
    <row r="46" spans="1:18" x14ac:dyDescent="0.15">
      <c r="A46" s="1">
        <v>43073</v>
      </c>
      <c r="B46">
        <v>808</v>
      </c>
      <c r="C46">
        <v>809.4</v>
      </c>
      <c r="D46">
        <v>799.4</v>
      </c>
      <c r="E46">
        <v>800.9</v>
      </c>
      <c r="G46">
        <f t="shared" si="5"/>
        <v>2</v>
      </c>
      <c r="H46">
        <f t="shared" si="6"/>
        <v>2017</v>
      </c>
      <c r="I46" s="3">
        <f t="shared" si="7"/>
        <v>-7.2000000000000455</v>
      </c>
      <c r="J46" s="3" t="str">
        <f t="shared" si="8"/>
        <v/>
      </c>
      <c r="K46" s="3" t="str">
        <f t="shared" si="9"/>
        <v/>
      </c>
      <c r="L46" s="3" t="str">
        <f t="shared" si="10"/>
        <v/>
      </c>
      <c r="M46" s="3" t="str">
        <f t="shared" si="11"/>
        <v/>
      </c>
      <c r="N46" s="31">
        <f t="shared" ref="N46:R46" si="31">SUM(I46:I1764)</f>
        <v>-302.99999999999886</v>
      </c>
      <c r="O46" s="31">
        <f t="shared" si="31"/>
        <v>151.09999999999945</v>
      </c>
      <c r="P46" s="31">
        <f t="shared" si="31"/>
        <v>219.90000000000043</v>
      </c>
      <c r="Q46" s="31">
        <f t="shared" si="31"/>
        <v>76.999999999999659</v>
      </c>
      <c r="R46" s="31">
        <f t="shared" si="31"/>
        <v>324.79999999999927</v>
      </c>
    </row>
    <row r="47" spans="1:18" x14ac:dyDescent="0.15">
      <c r="A47" s="1">
        <v>43070</v>
      </c>
      <c r="B47">
        <v>807.1</v>
      </c>
      <c r="C47">
        <v>810.7</v>
      </c>
      <c r="D47">
        <v>791.5</v>
      </c>
      <c r="E47">
        <v>798.2</v>
      </c>
      <c r="G47">
        <f t="shared" si="5"/>
        <v>6</v>
      </c>
      <c r="H47">
        <f t="shared" si="6"/>
        <v>2017</v>
      </c>
      <c r="I47" s="3" t="str">
        <f t="shared" si="7"/>
        <v/>
      </c>
      <c r="J47" s="3" t="str">
        <f t="shared" si="8"/>
        <v/>
      </c>
      <c r="K47" s="3" t="str">
        <f t="shared" si="9"/>
        <v/>
      </c>
      <c r="L47" s="3" t="str">
        <f t="shared" si="10"/>
        <v/>
      </c>
      <c r="M47" s="3">
        <f t="shared" si="11"/>
        <v>0.89999999999997726</v>
      </c>
      <c r="N47" s="31">
        <f t="shared" ref="N47:R47" si="32">SUM(I47:I1765)</f>
        <v>-295.79999999999882</v>
      </c>
      <c r="O47" s="31">
        <f t="shared" si="32"/>
        <v>151.09999999999945</v>
      </c>
      <c r="P47" s="31">
        <f t="shared" si="32"/>
        <v>219.90000000000043</v>
      </c>
      <c r="Q47" s="31">
        <f t="shared" si="32"/>
        <v>76.999999999999659</v>
      </c>
      <c r="R47" s="31">
        <f t="shared" si="32"/>
        <v>324.79999999999927</v>
      </c>
    </row>
    <row r="48" spans="1:18" x14ac:dyDescent="0.15">
      <c r="A48" s="1">
        <v>43069</v>
      </c>
      <c r="B48">
        <v>796</v>
      </c>
      <c r="C48">
        <v>806.3</v>
      </c>
      <c r="D48">
        <v>791.4</v>
      </c>
      <c r="E48">
        <v>792.1</v>
      </c>
      <c r="G48">
        <f t="shared" si="5"/>
        <v>5</v>
      </c>
      <c r="H48">
        <f t="shared" si="6"/>
        <v>2017</v>
      </c>
      <c r="I48" s="3" t="str">
        <f t="shared" si="7"/>
        <v/>
      </c>
      <c r="J48" s="3" t="str">
        <f t="shared" si="8"/>
        <v/>
      </c>
      <c r="K48" s="3" t="str">
        <f t="shared" si="9"/>
        <v/>
      </c>
      <c r="L48" s="3">
        <f t="shared" si="10"/>
        <v>11.100000000000023</v>
      </c>
      <c r="M48" s="3" t="str">
        <f t="shared" si="11"/>
        <v/>
      </c>
      <c r="N48" s="31">
        <f t="shared" ref="N48:R48" si="33">SUM(I48:I1766)</f>
        <v>-295.79999999999882</v>
      </c>
      <c r="O48" s="31">
        <f t="shared" si="33"/>
        <v>151.09999999999945</v>
      </c>
      <c r="P48" s="31">
        <f t="shared" si="33"/>
        <v>219.90000000000043</v>
      </c>
      <c r="Q48" s="31">
        <f t="shared" si="33"/>
        <v>76.999999999999659</v>
      </c>
      <c r="R48" s="31">
        <f t="shared" si="33"/>
        <v>323.8999999999993</v>
      </c>
    </row>
    <row r="49" spans="1:18" x14ac:dyDescent="0.15">
      <c r="A49" s="1">
        <v>43068</v>
      </c>
      <c r="B49">
        <v>776.2</v>
      </c>
      <c r="C49">
        <v>785.5</v>
      </c>
      <c r="D49">
        <v>775.7</v>
      </c>
      <c r="E49">
        <v>784.5</v>
      </c>
      <c r="G49">
        <f t="shared" si="5"/>
        <v>4</v>
      </c>
      <c r="H49">
        <f t="shared" si="6"/>
        <v>2017</v>
      </c>
      <c r="I49" s="3" t="str">
        <f t="shared" si="7"/>
        <v/>
      </c>
      <c r="J49" s="3" t="str">
        <f t="shared" si="8"/>
        <v/>
      </c>
      <c r="K49" s="3">
        <f t="shared" si="9"/>
        <v>19.799999999999955</v>
      </c>
      <c r="L49" s="3" t="str">
        <f t="shared" si="10"/>
        <v/>
      </c>
      <c r="M49" s="3" t="str">
        <f t="shared" si="11"/>
        <v/>
      </c>
      <c r="N49" s="31">
        <f t="shared" ref="N49:R49" si="34">SUM(I49:I1767)</f>
        <v>-295.79999999999882</v>
      </c>
      <c r="O49" s="31">
        <f t="shared" si="34"/>
        <v>151.09999999999945</v>
      </c>
      <c r="P49" s="31">
        <f t="shared" si="34"/>
        <v>219.90000000000043</v>
      </c>
      <c r="Q49" s="31">
        <f t="shared" si="34"/>
        <v>65.899999999999636</v>
      </c>
      <c r="R49" s="31">
        <f t="shared" si="34"/>
        <v>323.8999999999993</v>
      </c>
    </row>
    <row r="50" spans="1:18" x14ac:dyDescent="0.15">
      <c r="A50" s="1">
        <v>43067</v>
      </c>
      <c r="B50">
        <v>763.1</v>
      </c>
      <c r="C50">
        <v>769.3</v>
      </c>
      <c r="D50">
        <v>762.1</v>
      </c>
      <c r="E50">
        <v>763.4</v>
      </c>
      <c r="G50">
        <f t="shared" si="5"/>
        <v>3</v>
      </c>
      <c r="H50">
        <f t="shared" si="6"/>
        <v>2017</v>
      </c>
      <c r="I50" s="3" t="str">
        <f t="shared" si="7"/>
        <v/>
      </c>
      <c r="J50" s="3">
        <f t="shared" si="8"/>
        <v>13.100000000000023</v>
      </c>
      <c r="K50" s="3" t="str">
        <f t="shared" si="9"/>
        <v/>
      </c>
      <c r="L50" s="3" t="str">
        <f t="shared" si="10"/>
        <v/>
      </c>
      <c r="M50" s="3" t="str">
        <f t="shared" si="11"/>
        <v/>
      </c>
      <c r="N50" s="31">
        <f t="shared" ref="N50:R50" si="35">SUM(I50:I1768)</f>
        <v>-295.79999999999882</v>
      </c>
      <c r="O50" s="31">
        <f t="shared" si="35"/>
        <v>151.09999999999945</v>
      </c>
      <c r="P50" s="31">
        <f t="shared" si="35"/>
        <v>200.10000000000048</v>
      </c>
      <c r="Q50" s="31">
        <f t="shared" si="35"/>
        <v>65.899999999999636</v>
      </c>
      <c r="R50" s="31">
        <f t="shared" si="35"/>
        <v>323.8999999999993</v>
      </c>
    </row>
    <row r="51" spans="1:18" x14ac:dyDescent="0.15">
      <c r="A51" s="1">
        <v>43066</v>
      </c>
      <c r="B51">
        <v>765.3</v>
      </c>
      <c r="C51">
        <v>767.5</v>
      </c>
      <c r="D51">
        <v>762.2</v>
      </c>
      <c r="E51">
        <v>762.8</v>
      </c>
      <c r="G51">
        <f t="shared" si="5"/>
        <v>2</v>
      </c>
      <c r="H51">
        <f t="shared" si="6"/>
        <v>2017</v>
      </c>
      <c r="I51" s="3">
        <f t="shared" si="7"/>
        <v>-2.1999999999999318</v>
      </c>
      <c r="J51" s="3" t="str">
        <f t="shared" si="8"/>
        <v/>
      </c>
      <c r="K51" s="3" t="str">
        <f t="shared" si="9"/>
        <v/>
      </c>
      <c r="L51" s="3" t="str">
        <f t="shared" si="10"/>
        <v/>
      </c>
      <c r="M51" s="3" t="str">
        <f t="shared" si="11"/>
        <v/>
      </c>
      <c r="N51" s="31">
        <f t="shared" ref="N51:R51" si="36">SUM(I51:I1769)</f>
        <v>-295.79999999999882</v>
      </c>
      <c r="O51" s="31">
        <f t="shared" si="36"/>
        <v>137.99999999999943</v>
      </c>
      <c r="P51" s="31">
        <f t="shared" si="36"/>
        <v>200.10000000000048</v>
      </c>
      <c r="Q51" s="31">
        <f t="shared" si="36"/>
        <v>65.899999999999636</v>
      </c>
      <c r="R51" s="31">
        <f t="shared" si="36"/>
        <v>323.8999999999993</v>
      </c>
    </row>
    <row r="52" spans="1:18" x14ac:dyDescent="0.15">
      <c r="A52" s="1">
        <v>43063</v>
      </c>
      <c r="B52">
        <v>755.3</v>
      </c>
      <c r="C52">
        <v>764</v>
      </c>
      <c r="D52">
        <v>753.5</v>
      </c>
      <c r="E52">
        <v>762.4</v>
      </c>
      <c r="G52">
        <f t="shared" si="5"/>
        <v>6</v>
      </c>
      <c r="H52">
        <f t="shared" si="6"/>
        <v>2017</v>
      </c>
      <c r="I52" s="3" t="str">
        <f t="shared" si="7"/>
        <v/>
      </c>
      <c r="J52" s="3" t="str">
        <f t="shared" si="8"/>
        <v/>
      </c>
      <c r="K52" s="3" t="str">
        <f t="shared" si="9"/>
        <v/>
      </c>
      <c r="L52" s="3" t="str">
        <f t="shared" si="10"/>
        <v/>
      </c>
      <c r="M52" s="3">
        <f t="shared" si="11"/>
        <v>10</v>
      </c>
      <c r="N52" s="31">
        <f t="shared" ref="N52:R52" si="37">SUM(I52:I1770)</f>
        <v>-293.59999999999889</v>
      </c>
      <c r="O52" s="31">
        <f t="shared" si="37"/>
        <v>137.99999999999943</v>
      </c>
      <c r="P52" s="31">
        <f t="shared" si="37"/>
        <v>200.10000000000048</v>
      </c>
      <c r="Q52" s="31">
        <f t="shared" si="37"/>
        <v>65.899999999999636</v>
      </c>
      <c r="R52" s="31">
        <f t="shared" si="37"/>
        <v>323.8999999999993</v>
      </c>
    </row>
    <row r="53" spans="1:18" x14ac:dyDescent="0.15">
      <c r="A53" s="1">
        <v>43061</v>
      </c>
      <c r="B53">
        <v>749.1</v>
      </c>
      <c r="C53">
        <v>762.7</v>
      </c>
      <c r="D53">
        <v>748.5</v>
      </c>
      <c r="E53">
        <v>759.9</v>
      </c>
      <c r="G53">
        <f t="shared" si="5"/>
        <v>4</v>
      </c>
      <c r="H53">
        <f t="shared" si="6"/>
        <v>2017</v>
      </c>
      <c r="I53" s="3" t="str">
        <f t="shared" si="7"/>
        <v/>
      </c>
      <c r="J53" s="3" t="str">
        <f t="shared" si="8"/>
        <v/>
      </c>
      <c r="K53" s="3">
        <f t="shared" si="9"/>
        <v>6.1999999999999318</v>
      </c>
      <c r="L53" s="3" t="str">
        <f t="shared" si="10"/>
        <v/>
      </c>
      <c r="M53" s="3" t="str">
        <f t="shared" si="11"/>
        <v/>
      </c>
      <c r="N53" s="31">
        <f t="shared" ref="N53:R53" si="38">SUM(I53:I1771)</f>
        <v>-293.59999999999889</v>
      </c>
      <c r="O53" s="31">
        <f t="shared" si="38"/>
        <v>137.99999999999943</v>
      </c>
      <c r="P53" s="31">
        <f t="shared" si="38"/>
        <v>200.10000000000048</v>
      </c>
      <c r="Q53" s="31">
        <f t="shared" si="38"/>
        <v>65.899999999999636</v>
      </c>
      <c r="R53" s="31">
        <f t="shared" si="38"/>
        <v>313.8999999999993</v>
      </c>
    </row>
    <row r="54" spans="1:18" x14ac:dyDescent="0.15">
      <c r="A54" s="1">
        <v>43060</v>
      </c>
      <c r="B54">
        <v>738</v>
      </c>
      <c r="C54">
        <v>747.3</v>
      </c>
      <c r="D54">
        <v>737.6</v>
      </c>
      <c r="E54">
        <v>743.9</v>
      </c>
      <c r="G54">
        <f t="shared" si="5"/>
        <v>3</v>
      </c>
      <c r="H54">
        <f t="shared" si="6"/>
        <v>2017</v>
      </c>
      <c r="I54" s="3" t="str">
        <f t="shared" si="7"/>
        <v/>
      </c>
      <c r="J54" s="3">
        <f t="shared" si="8"/>
        <v>11.100000000000023</v>
      </c>
      <c r="K54" s="3" t="str">
        <f t="shared" si="9"/>
        <v/>
      </c>
      <c r="L54" s="3" t="str">
        <f t="shared" si="10"/>
        <v/>
      </c>
      <c r="M54" s="3" t="str">
        <f t="shared" si="11"/>
        <v/>
      </c>
      <c r="N54" s="31">
        <f t="shared" ref="N54:R54" si="39">SUM(I54:I1772)</f>
        <v>-293.59999999999889</v>
      </c>
      <c r="O54" s="31">
        <f t="shared" si="39"/>
        <v>137.99999999999943</v>
      </c>
      <c r="P54" s="31">
        <f t="shared" si="39"/>
        <v>193.90000000000055</v>
      </c>
      <c r="Q54" s="31">
        <f t="shared" si="39"/>
        <v>65.899999999999636</v>
      </c>
      <c r="R54" s="31">
        <f t="shared" si="39"/>
        <v>313.8999999999993</v>
      </c>
    </row>
    <row r="55" spans="1:18" x14ac:dyDescent="0.15">
      <c r="A55" s="1">
        <v>43059</v>
      </c>
      <c r="B55">
        <v>737</v>
      </c>
      <c r="C55">
        <v>739.8</v>
      </c>
      <c r="D55">
        <v>730.6</v>
      </c>
      <c r="E55">
        <v>735.2</v>
      </c>
      <c r="G55">
        <f t="shared" si="5"/>
        <v>2</v>
      </c>
      <c r="H55">
        <f t="shared" si="6"/>
        <v>2017</v>
      </c>
      <c r="I55" s="3">
        <f t="shared" si="7"/>
        <v>1</v>
      </c>
      <c r="J55" s="3" t="str">
        <f t="shared" si="8"/>
        <v/>
      </c>
      <c r="K55" s="3" t="str">
        <f t="shared" si="9"/>
        <v/>
      </c>
      <c r="L55" s="3" t="str">
        <f t="shared" si="10"/>
        <v/>
      </c>
      <c r="M55" s="3" t="str">
        <f t="shared" si="11"/>
        <v/>
      </c>
      <c r="N55" s="31">
        <f t="shared" ref="N55:R55" si="40">SUM(I55:I1773)</f>
        <v>-293.59999999999889</v>
      </c>
      <c r="O55" s="31">
        <f t="shared" si="40"/>
        <v>126.89999999999941</v>
      </c>
      <c r="P55" s="31">
        <f t="shared" si="40"/>
        <v>193.90000000000055</v>
      </c>
      <c r="Q55" s="31">
        <f t="shared" si="40"/>
        <v>65.899999999999636</v>
      </c>
      <c r="R55" s="31">
        <f t="shared" si="40"/>
        <v>313.8999999999993</v>
      </c>
    </row>
    <row r="56" spans="1:18" x14ac:dyDescent="0.15">
      <c r="A56" s="1">
        <v>43056</v>
      </c>
      <c r="B56">
        <v>744.2</v>
      </c>
      <c r="C56">
        <v>750.4</v>
      </c>
      <c r="D56">
        <v>740.4</v>
      </c>
      <c r="E56">
        <v>743.1</v>
      </c>
      <c r="G56">
        <f t="shared" si="5"/>
        <v>6</v>
      </c>
      <c r="H56">
        <f t="shared" si="6"/>
        <v>2017</v>
      </c>
      <c r="I56" s="3" t="str">
        <f t="shared" si="7"/>
        <v/>
      </c>
      <c r="J56" s="3" t="str">
        <f t="shared" si="8"/>
        <v/>
      </c>
      <c r="K56" s="3" t="str">
        <f t="shared" si="9"/>
        <v/>
      </c>
      <c r="L56" s="3" t="str">
        <f t="shared" si="10"/>
        <v/>
      </c>
      <c r="M56" s="3">
        <f t="shared" si="11"/>
        <v>-7.2000000000000455</v>
      </c>
      <c r="N56" s="31">
        <f t="shared" ref="N56:R56" si="41">SUM(I56:I1774)</f>
        <v>-294.59999999999889</v>
      </c>
      <c r="O56" s="31">
        <f t="shared" si="41"/>
        <v>126.89999999999941</v>
      </c>
      <c r="P56" s="31">
        <f t="shared" si="41"/>
        <v>193.90000000000055</v>
      </c>
      <c r="Q56" s="31">
        <f t="shared" si="41"/>
        <v>65.899999999999636</v>
      </c>
      <c r="R56" s="31">
        <f t="shared" si="41"/>
        <v>313.8999999999993</v>
      </c>
    </row>
    <row r="57" spans="1:18" x14ac:dyDescent="0.15">
      <c r="A57" s="1">
        <v>43055</v>
      </c>
      <c r="B57">
        <v>736.2</v>
      </c>
      <c r="C57">
        <v>746.3</v>
      </c>
      <c r="D57">
        <v>734</v>
      </c>
      <c r="E57">
        <v>738.7</v>
      </c>
      <c r="G57">
        <f t="shared" si="5"/>
        <v>5</v>
      </c>
      <c r="H57">
        <f t="shared" si="6"/>
        <v>2017</v>
      </c>
      <c r="I57" s="3" t="str">
        <f t="shared" si="7"/>
        <v/>
      </c>
      <c r="J57" s="3" t="str">
        <f t="shared" si="8"/>
        <v/>
      </c>
      <c r="K57" s="3" t="str">
        <f t="shared" si="9"/>
        <v/>
      </c>
      <c r="L57" s="3">
        <f t="shared" si="10"/>
        <v>8</v>
      </c>
      <c r="M57" s="3" t="str">
        <f t="shared" si="11"/>
        <v/>
      </c>
      <c r="N57" s="31">
        <f t="shared" ref="N57:R57" si="42">SUM(I57:I1775)</f>
        <v>-294.59999999999889</v>
      </c>
      <c r="O57" s="31">
        <f t="shared" si="42"/>
        <v>126.89999999999941</v>
      </c>
      <c r="P57" s="31">
        <f t="shared" si="42"/>
        <v>193.90000000000055</v>
      </c>
      <c r="Q57" s="31">
        <f t="shared" si="42"/>
        <v>65.899999999999636</v>
      </c>
      <c r="R57" s="31">
        <f t="shared" si="42"/>
        <v>321.09999999999934</v>
      </c>
    </row>
    <row r="58" spans="1:18" x14ac:dyDescent="0.15">
      <c r="A58" s="1">
        <v>43054</v>
      </c>
      <c r="B58">
        <v>745</v>
      </c>
      <c r="C58">
        <v>746</v>
      </c>
      <c r="D58">
        <v>732.6</v>
      </c>
      <c r="E58">
        <v>736.2</v>
      </c>
      <c r="G58">
        <f t="shared" si="5"/>
        <v>4</v>
      </c>
      <c r="H58">
        <f t="shared" si="6"/>
        <v>2017</v>
      </c>
      <c r="I58" s="3" t="str">
        <f t="shared" si="7"/>
        <v/>
      </c>
      <c r="J58" s="3" t="str">
        <f t="shared" si="8"/>
        <v/>
      </c>
      <c r="K58" s="3">
        <f t="shared" si="9"/>
        <v>-8.7999999999999545</v>
      </c>
      <c r="L58" s="3" t="str">
        <f t="shared" si="10"/>
        <v/>
      </c>
      <c r="M58" s="3" t="str">
        <f t="shared" si="11"/>
        <v/>
      </c>
      <c r="N58" s="31">
        <f t="shared" ref="N58:R58" si="43">SUM(I58:I1776)</f>
        <v>-294.59999999999889</v>
      </c>
      <c r="O58" s="31">
        <f t="shared" si="43"/>
        <v>126.89999999999941</v>
      </c>
      <c r="P58" s="31">
        <f t="shared" si="43"/>
        <v>193.90000000000055</v>
      </c>
      <c r="Q58" s="31">
        <f t="shared" si="43"/>
        <v>57.899999999999636</v>
      </c>
      <c r="R58" s="31">
        <f t="shared" si="43"/>
        <v>321.09999999999934</v>
      </c>
    </row>
    <row r="59" spans="1:18" x14ac:dyDescent="0.15">
      <c r="A59" s="1">
        <v>43053</v>
      </c>
      <c r="B59">
        <v>746</v>
      </c>
      <c r="C59">
        <v>746.8</v>
      </c>
      <c r="D59">
        <v>740.1</v>
      </c>
      <c r="E59">
        <v>741.9</v>
      </c>
      <c r="G59">
        <f t="shared" si="5"/>
        <v>3</v>
      </c>
      <c r="H59">
        <f t="shared" si="6"/>
        <v>2017</v>
      </c>
      <c r="I59" s="3" t="str">
        <f t="shared" ref="I59:I90" si="44">IF(G59=$I$24,B58-B59,"")</f>
        <v/>
      </c>
      <c r="J59" s="3">
        <f t="shared" ref="J59:J90" si="45">IF(G59=$J$24,B58-B59,"")</f>
        <v>-1</v>
      </c>
      <c r="K59" s="3" t="str">
        <f t="shared" ref="K59:K90" si="46">IF(G59=$K$24,B58-B59,"")</f>
        <v/>
      </c>
      <c r="L59" s="3" t="str">
        <f t="shared" ref="L59:L90" si="47">IF(G59=$L$24,B58-B59,"")</f>
        <v/>
      </c>
      <c r="M59" s="3" t="str">
        <f t="shared" ref="M59:M91" si="48">IF(G59=$M$24,B58-B59,"")</f>
        <v/>
      </c>
      <c r="N59" s="31">
        <f t="shared" ref="N59:R59" si="49">SUM(I59:I1777)</f>
        <v>-294.59999999999889</v>
      </c>
      <c r="O59" s="31">
        <f t="shared" si="49"/>
        <v>126.89999999999941</v>
      </c>
      <c r="P59" s="31">
        <f t="shared" si="49"/>
        <v>202.7000000000005</v>
      </c>
      <c r="Q59" s="31">
        <f t="shared" si="49"/>
        <v>57.899999999999636</v>
      </c>
      <c r="R59" s="31">
        <f t="shared" si="49"/>
        <v>321.09999999999934</v>
      </c>
    </row>
    <row r="60" spans="1:18" x14ac:dyDescent="0.15">
      <c r="A60" s="1">
        <v>43052</v>
      </c>
      <c r="B60">
        <v>747.9</v>
      </c>
      <c r="C60">
        <v>748.1</v>
      </c>
      <c r="D60">
        <v>738.5</v>
      </c>
      <c r="E60">
        <v>742.2</v>
      </c>
      <c r="G60">
        <f t="shared" si="5"/>
        <v>2</v>
      </c>
      <c r="H60">
        <f t="shared" si="6"/>
        <v>2017</v>
      </c>
      <c r="I60" s="3">
        <f t="shared" si="44"/>
        <v>-1.8999999999999773</v>
      </c>
      <c r="J60" s="3" t="str">
        <f t="shared" si="45"/>
        <v/>
      </c>
      <c r="K60" s="3" t="str">
        <f t="shared" si="46"/>
        <v/>
      </c>
      <c r="L60" s="3" t="str">
        <f t="shared" si="47"/>
        <v/>
      </c>
      <c r="M60" s="3" t="str">
        <f t="shared" si="48"/>
        <v/>
      </c>
      <c r="N60" s="31">
        <f t="shared" ref="N60:R60" si="50">SUM(I60:I1778)</f>
        <v>-294.59999999999889</v>
      </c>
      <c r="O60" s="31">
        <f t="shared" si="50"/>
        <v>127.89999999999941</v>
      </c>
      <c r="P60" s="31">
        <f t="shared" si="50"/>
        <v>202.7000000000005</v>
      </c>
      <c r="Q60" s="31">
        <f t="shared" si="50"/>
        <v>57.899999999999636</v>
      </c>
      <c r="R60" s="31">
        <f t="shared" si="50"/>
        <v>321.09999999999934</v>
      </c>
    </row>
    <row r="61" spans="1:18" x14ac:dyDescent="0.15">
      <c r="A61" s="1">
        <v>43049</v>
      </c>
      <c r="B61">
        <v>749.5</v>
      </c>
      <c r="C61">
        <v>753.2</v>
      </c>
      <c r="D61">
        <v>745.5</v>
      </c>
      <c r="E61">
        <v>746.6</v>
      </c>
      <c r="G61">
        <f t="shared" si="5"/>
        <v>6</v>
      </c>
      <c r="H61">
        <f t="shared" si="6"/>
        <v>2017</v>
      </c>
      <c r="I61" s="3" t="str">
        <f t="shared" si="44"/>
        <v/>
      </c>
      <c r="J61" s="3" t="str">
        <f t="shared" si="45"/>
        <v/>
      </c>
      <c r="K61" s="3" t="str">
        <f t="shared" si="46"/>
        <v/>
      </c>
      <c r="L61" s="3" t="str">
        <f t="shared" si="47"/>
        <v/>
      </c>
      <c r="M61" s="3">
        <f t="shared" si="48"/>
        <v>-1.6000000000000227</v>
      </c>
      <c r="N61" s="31">
        <f t="shared" ref="N61:R61" si="51">SUM(I61:I1779)</f>
        <v>-292.69999999999891</v>
      </c>
      <c r="O61" s="31">
        <f t="shared" si="51"/>
        <v>127.89999999999941</v>
      </c>
      <c r="P61" s="31">
        <f t="shared" si="51"/>
        <v>202.7000000000005</v>
      </c>
      <c r="Q61" s="31">
        <f t="shared" si="51"/>
        <v>57.899999999999636</v>
      </c>
      <c r="R61" s="31">
        <f t="shared" si="51"/>
        <v>321.09999999999934</v>
      </c>
    </row>
    <row r="62" spans="1:18" x14ac:dyDescent="0.15">
      <c r="A62" s="1">
        <v>43048</v>
      </c>
      <c r="B62">
        <v>763</v>
      </c>
      <c r="C62">
        <v>773.1</v>
      </c>
      <c r="D62">
        <v>750.8</v>
      </c>
      <c r="E62">
        <v>757</v>
      </c>
      <c r="G62">
        <f t="shared" si="5"/>
        <v>5</v>
      </c>
      <c r="H62">
        <f t="shared" si="6"/>
        <v>2017</v>
      </c>
      <c r="I62" s="3" t="str">
        <f t="shared" si="44"/>
        <v/>
      </c>
      <c r="J62" s="3" t="str">
        <f t="shared" si="45"/>
        <v/>
      </c>
      <c r="K62" s="3" t="str">
        <f t="shared" si="46"/>
        <v/>
      </c>
      <c r="L62" s="3">
        <f t="shared" si="47"/>
        <v>-13.5</v>
      </c>
      <c r="M62" s="3" t="str">
        <f t="shared" si="48"/>
        <v/>
      </c>
      <c r="N62" s="31">
        <f t="shared" ref="N62:R62" si="52">SUM(I62:I1780)</f>
        <v>-292.69999999999891</v>
      </c>
      <c r="O62" s="31">
        <f t="shared" si="52"/>
        <v>127.89999999999941</v>
      </c>
      <c r="P62" s="31">
        <f t="shared" si="52"/>
        <v>202.7000000000005</v>
      </c>
      <c r="Q62" s="31">
        <f t="shared" si="52"/>
        <v>57.899999999999636</v>
      </c>
      <c r="R62" s="31">
        <f t="shared" si="52"/>
        <v>322.69999999999936</v>
      </c>
    </row>
    <row r="63" spans="1:18" x14ac:dyDescent="0.15">
      <c r="A63" s="1">
        <v>43047</v>
      </c>
      <c r="B63">
        <v>757.5</v>
      </c>
      <c r="C63">
        <v>763.7</v>
      </c>
      <c r="D63">
        <v>756.4</v>
      </c>
      <c r="E63">
        <v>760.4</v>
      </c>
      <c r="G63">
        <f t="shared" si="5"/>
        <v>4</v>
      </c>
      <c r="H63">
        <f t="shared" si="6"/>
        <v>2017</v>
      </c>
      <c r="I63" s="3" t="str">
        <f t="shared" si="44"/>
        <v/>
      </c>
      <c r="J63" s="3" t="str">
        <f t="shared" si="45"/>
        <v/>
      </c>
      <c r="K63" s="3">
        <f t="shared" si="46"/>
        <v>5.5</v>
      </c>
      <c r="L63" s="3" t="str">
        <f t="shared" si="47"/>
        <v/>
      </c>
      <c r="M63" s="3" t="str">
        <f t="shared" si="48"/>
        <v/>
      </c>
      <c r="N63" s="31">
        <f t="shared" ref="N63:R63" si="53">SUM(I63:I1781)</f>
        <v>-292.69999999999891</v>
      </c>
      <c r="O63" s="31">
        <f t="shared" si="53"/>
        <v>127.89999999999941</v>
      </c>
      <c r="P63" s="31">
        <f t="shared" si="53"/>
        <v>202.7000000000005</v>
      </c>
      <c r="Q63" s="31">
        <f t="shared" si="53"/>
        <v>71.399999999999636</v>
      </c>
      <c r="R63" s="31">
        <f t="shared" si="53"/>
        <v>322.69999999999936</v>
      </c>
    </row>
    <row r="64" spans="1:18" x14ac:dyDescent="0.15">
      <c r="A64" s="1">
        <v>43046</v>
      </c>
      <c r="B64">
        <v>755.8</v>
      </c>
      <c r="C64">
        <v>769.5</v>
      </c>
      <c r="D64">
        <v>752</v>
      </c>
      <c r="E64">
        <v>767.5</v>
      </c>
      <c r="G64">
        <f t="shared" si="5"/>
        <v>3</v>
      </c>
      <c r="H64">
        <f t="shared" si="6"/>
        <v>2017</v>
      </c>
      <c r="I64" s="3" t="str">
        <f t="shared" si="44"/>
        <v/>
      </c>
      <c r="J64" s="3">
        <f t="shared" si="45"/>
        <v>1.7000000000000455</v>
      </c>
      <c r="K64" s="3" t="str">
        <f t="shared" si="46"/>
        <v/>
      </c>
      <c r="L64" s="3" t="str">
        <f t="shared" si="47"/>
        <v/>
      </c>
      <c r="M64" s="3" t="str">
        <f t="shared" si="48"/>
        <v/>
      </c>
      <c r="N64" s="31">
        <f t="shared" ref="N64:R64" si="54">SUM(I64:I1782)</f>
        <v>-292.69999999999891</v>
      </c>
      <c r="O64" s="31">
        <f t="shared" si="54"/>
        <v>127.89999999999941</v>
      </c>
      <c r="P64" s="31">
        <f t="shared" si="54"/>
        <v>197.2000000000005</v>
      </c>
      <c r="Q64" s="31">
        <f t="shared" si="54"/>
        <v>71.399999999999636</v>
      </c>
      <c r="R64" s="31">
        <f t="shared" si="54"/>
        <v>322.69999999999936</v>
      </c>
    </row>
    <row r="65" spans="1:18" x14ac:dyDescent="0.15">
      <c r="A65" s="1">
        <v>43045</v>
      </c>
      <c r="B65">
        <v>777.4</v>
      </c>
      <c r="C65">
        <v>777.5</v>
      </c>
      <c r="D65">
        <v>752.4</v>
      </c>
      <c r="E65">
        <v>761.5</v>
      </c>
      <c r="G65">
        <f t="shared" si="5"/>
        <v>2</v>
      </c>
      <c r="H65">
        <f t="shared" si="6"/>
        <v>2017</v>
      </c>
      <c r="I65" s="3">
        <f t="shared" si="44"/>
        <v>-21.600000000000023</v>
      </c>
      <c r="J65" s="3" t="str">
        <f t="shared" si="45"/>
        <v/>
      </c>
      <c r="K65" s="3" t="str">
        <f t="shared" si="46"/>
        <v/>
      </c>
      <c r="L65" s="3" t="str">
        <f t="shared" si="47"/>
        <v/>
      </c>
      <c r="M65" s="3" t="str">
        <f t="shared" si="48"/>
        <v/>
      </c>
      <c r="N65" s="31">
        <f t="shared" ref="N65:R65" si="55">SUM(I65:I1783)</f>
        <v>-292.69999999999891</v>
      </c>
      <c r="O65" s="31">
        <f t="shared" si="55"/>
        <v>126.19999999999936</v>
      </c>
      <c r="P65" s="31">
        <f t="shared" si="55"/>
        <v>197.2000000000005</v>
      </c>
      <c r="Q65" s="31">
        <f t="shared" si="55"/>
        <v>71.399999999999636</v>
      </c>
      <c r="R65" s="31">
        <f t="shared" si="55"/>
        <v>322.69999999999936</v>
      </c>
    </row>
    <row r="66" spans="1:18" x14ac:dyDescent="0.15">
      <c r="A66" s="1">
        <v>43041</v>
      </c>
      <c r="B66">
        <v>775</v>
      </c>
      <c r="C66">
        <v>778</v>
      </c>
      <c r="D66">
        <v>767.8</v>
      </c>
      <c r="E66">
        <v>773.8</v>
      </c>
      <c r="G66">
        <f t="shared" si="5"/>
        <v>5</v>
      </c>
      <c r="H66">
        <f t="shared" si="6"/>
        <v>2017</v>
      </c>
      <c r="I66" s="3" t="str">
        <f t="shared" si="44"/>
        <v/>
      </c>
      <c r="J66" s="3" t="str">
        <f t="shared" si="45"/>
        <v/>
      </c>
      <c r="K66" s="3" t="str">
        <f t="shared" si="46"/>
        <v/>
      </c>
      <c r="L66" s="3">
        <f t="shared" si="47"/>
        <v>2.3999999999999773</v>
      </c>
      <c r="M66" s="3" t="str">
        <f t="shared" si="48"/>
        <v/>
      </c>
      <c r="N66" s="31">
        <f t="shared" ref="N66:R66" si="56">SUM(I66:I1784)</f>
        <v>-271.09999999999889</v>
      </c>
      <c r="O66" s="31">
        <f t="shared" si="56"/>
        <v>126.19999999999936</v>
      </c>
      <c r="P66" s="31">
        <f t="shared" si="56"/>
        <v>197.2000000000005</v>
      </c>
      <c r="Q66" s="31">
        <f t="shared" si="56"/>
        <v>71.399999999999636</v>
      </c>
      <c r="R66" s="31">
        <f t="shared" si="56"/>
        <v>322.69999999999936</v>
      </c>
    </row>
    <row r="67" spans="1:18" x14ac:dyDescent="0.15">
      <c r="A67" s="1">
        <v>43040</v>
      </c>
      <c r="B67">
        <v>770</v>
      </c>
      <c r="C67">
        <v>775</v>
      </c>
      <c r="D67">
        <v>765.9</v>
      </c>
      <c r="E67">
        <v>768.1</v>
      </c>
      <c r="G67">
        <f t="shared" si="5"/>
        <v>4</v>
      </c>
      <c r="H67">
        <f t="shared" si="6"/>
        <v>2017</v>
      </c>
      <c r="I67" s="3" t="str">
        <f t="shared" si="44"/>
        <v/>
      </c>
      <c r="J67" s="3" t="str">
        <f t="shared" si="45"/>
        <v/>
      </c>
      <c r="K67" s="3">
        <f t="shared" si="46"/>
        <v>5</v>
      </c>
      <c r="L67" s="3" t="str">
        <f t="shared" si="47"/>
        <v/>
      </c>
      <c r="M67" s="3" t="str">
        <f t="shared" si="48"/>
        <v/>
      </c>
      <c r="N67" s="31">
        <f t="shared" ref="N67:R67" si="57">SUM(I67:I1785)</f>
        <v>-271.09999999999889</v>
      </c>
      <c r="O67" s="31">
        <f t="shared" si="57"/>
        <v>126.19999999999936</v>
      </c>
      <c r="P67" s="31">
        <f t="shared" si="57"/>
        <v>197.2000000000005</v>
      </c>
      <c r="Q67" s="31">
        <f t="shared" si="57"/>
        <v>68.999999999999659</v>
      </c>
      <c r="R67" s="31">
        <f t="shared" si="57"/>
        <v>322.69999999999936</v>
      </c>
    </row>
    <row r="68" spans="1:18" x14ac:dyDescent="0.15">
      <c r="A68" s="1">
        <v>43039</v>
      </c>
      <c r="B68">
        <v>770.1</v>
      </c>
      <c r="C68">
        <v>770.8</v>
      </c>
      <c r="D68">
        <v>762.3</v>
      </c>
      <c r="E68">
        <v>762.5</v>
      </c>
      <c r="G68">
        <f t="shared" si="5"/>
        <v>3</v>
      </c>
      <c r="H68">
        <f t="shared" si="6"/>
        <v>2017</v>
      </c>
      <c r="I68" s="3" t="str">
        <f t="shared" si="44"/>
        <v/>
      </c>
      <c r="J68" s="3">
        <f t="shared" si="45"/>
        <v>-0.10000000000002274</v>
      </c>
      <c r="K68" s="3" t="str">
        <f t="shared" si="46"/>
        <v/>
      </c>
      <c r="L68" s="3" t="str">
        <f t="shared" si="47"/>
        <v/>
      </c>
      <c r="M68" s="3" t="str">
        <f t="shared" si="48"/>
        <v/>
      </c>
      <c r="N68" s="31">
        <f t="shared" ref="N68:R68" si="58">SUM(I68:I1786)</f>
        <v>-271.09999999999889</v>
      </c>
      <c r="O68" s="31">
        <f t="shared" si="58"/>
        <v>126.19999999999936</v>
      </c>
      <c r="P68" s="31">
        <f t="shared" si="58"/>
        <v>192.2000000000005</v>
      </c>
      <c r="Q68" s="31">
        <f t="shared" si="58"/>
        <v>68.999999999999659</v>
      </c>
      <c r="R68" s="31">
        <f t="shared" si="58"/>
        <v>322.69999999999936</v>
      </c>
    </row>
    <row r="69" spans="1:18" x14ac:dyDescent="0.15">
      <c r="A69" s="1">
        <v>43038</v>
      </c>
      <c r="B69">
        <v>788.8</v>
      </c>
      <c r="C69">
        <v>789.2</v>
      </c>
      <c r="D69">
        <v>774</v>
      </c>
      <c r="E69">
        <v>782.6</v>
      </c>
      <c r="G69">
        <f t="shared" si="5"/>
        <v>2</v>
      </c>
      <c r="H69">
        <f t="shared" si="6"/>
        <v>2017</v>
      </c>
      <c r="I69" s="3">
        <f t="shared" si="44"/>
        <v>-18.699999999999932</v>
      </c>
      <c r="J69" s="3" t="str">
        <f t="shared" si="45"/>
        <v/>
      </c>
      <c r="K69" s="3" t="str">
        <f t="shared" si="46"/>
        <v/>
      </c>
      <c r="L69" s="3" t="str">
        <f t="shared" si="47"/>
        <v/>
      </c>
      <c r="M69" s="3" t="str">
        <f t="shared" si="48"/>
        <v/>
      </c>
      <c r="N69" s="31">
        <f t="shared" ref="N69:R69" si="59">SUM(I69:I1787)</f>
        <v>-271.09999999999889</v>
      </c>
      <c r="O69" s="31">
        <f t="shared" si="59"/>
        <v>126.29999999999939</v>
      </c>
      <c r="P69" s="31">
        <f t="shared" si="59"/>
        <v>192.2000000000005</v>
      </c>
      <c r="Q69" s="31">
        <f t="shared" si="59"/>
        <v>68.999999999999659</v>
      </c>
      <c r="R69" s="31">
        <f t="shared" si="59"/>
        <v>322.69999999999936</v>
      </c>
    </row>
    <row r="70" spans="1:18" x14ac:dyDescent="0.15">
      <c r="A70" s="1">
        <v>43035</v>
      </c>
      <c r="B70">
        <v>780</v>
      </c>
      <c r="C70">
        <v>794.8</v>
      </c>
      <c r="D70">
        <v>779</v>
      </c>
      <c r="E70">
        <v>790.9</v>
      </c>
      <c r="G70">
        <f t="shared" si="5"/>
        <v>6</v>
      </c>
      <c r="H70">
        <f t="shared" si="6"/>
        <v>2017</v>
      </c>
      <c r="I70" s="3" t="str">
        <f t="shared" si="44"/>
        <v/>
      </c>
      <c r="J70" s="3" t="str">
        <f t="shared" si="45"/>
        <v/>
      </c>
      <c r="K70" s="3" t="str">
        <f t="shared" si="46"/>
        <v/>
      </c>
      <c r="L70" s="3" t="str">
        <f t="shared" si="47"/>
        <v/>
      </c>
      <c r="M70" s="3">
        <f t="shared" si="48"/>
        <v>8.7999999999999545</v>
      </c>
      <c r="N70" s="31">
        <f t="shared" ref="N70:R70" si="60">SUM(I70:I1788)</f>
        <v>-252.39999999999895</v>
      </c>
      <c r="O70" s="31">
        <f t="shared" si="60"/>
        <v>126.29999999999939</v>
      </c>
      <c r="P70" s="31">
        <f t="shared" si="60"/>
        <v>192.2000000000005</v>
      </c>
      <c r="Q70" s="31">
        <f t="shared" si="60"/>
        <v>68.999999999999659</v>
      </c>
      <c r="R70" s="31">
        <f t="shared" si="60"/>
        <v>322.69999999999936</v>
      </c>
    </row>
    <row r="71" spans="1:18" x14ac:dyDescent="0.15">
      <c r="A71" s="1">
        <v>43034</v>
      </c>
      <c r="B71">
        <v>763.8</v>
      </c>
      <c r="C71">
        <v>772.7</v>
      </c>
      <c r="D71">
        <v>763.2</v>
      </c>
      <c r="E71">
        <v>769.7</v>
      </c>
      <c r="G71">
        <f t="shared" si="5"/>
        <v>5</v>
      </c>
      <c r="H71">
        <f t="shared" si="6"/>
        <v>2017</v>
      </c>
      <c r="I71" s="3" t="str">
        <f t="shared" si="44"/>
        <v/>
      </c>
      <c r="J71" s="3" t="str">
        <f t="shared" si="45"/>
        <v/>
      </c>
      <c r="K71" s="3" t="str">
        <f t="shared" si="46"/>
        <v/>
      </c>
      <c r="L71" s="3">
        <f t="shared" si="47"/>
        <v>16.200000000000045</v>
      </c>
      <c r="M71" s="3" t="str">
        <f t="shared" si="48"/>
        <v/>
      </c>
      <c r="N71" s="31">
        <f t="shared" ref="N71:R71" si="61">SUM(I71:I1789)</f>
        <v>-252.39999999999895</v>
      </c>
      <c r="O71" s="31">
        <f t="shared" si="61"/>
        <v>126.29999999999939</v>
      </c>
      <c r="P71" s="31">
        <f t="shared" si="61"/>
        <v>192.2000000000005</v>
      </c>
      <c r="Q71" s="31">
        <f t="shared" si="61"/>
        <v>68.999999999999659</v>
      </c>
      <c r="R71" s="31">
        <f t="shared" si="61"/>
        <v>313.89999999999941</v>
      </c>
    </row>
    <row r="72" spans="1:18" x14ac:dyDescent="0.15">
      <c r="A72" s="1">
        <v>43033</v>
      </c>
      <c r="B72">
        <v>760</v>
      </c>
      <c r="C72">
        <v>776.7</v>
      </c>
      <c r="D72">
        <v>759.8</v>
      </c>
      <c r="E72">
        <v>764.8</v>
      </c>
      <c r="G72">
        <f t="shared" si="5"/>
        <v>4</v>
      </c>
      <c r="H72">
        <f t="shared" si="6"/>
        <v>2017</v>
      </c>
      <c r="I72" s="3" t="str">
        <f t="shared" si="44"/>
        <v/>
      </c>
      <c r="J72" s="3" t="str">
        <f t="shared" si="45"/>
        <v/>
      </c>
      <c r="K72" s="3">
        <f t="shared" si="46"/>
        <v>3.7999999999999545</v>
      </c>
      <c r="L72" s="3" t="str">
        <f t="shared" si="47"/>
        <v/>
      </c>
      <c r="M72" s="3" t="str">
        <f t="shared" si="48"/>
        <v/>
      </c>
      <c r="N72" s="31">
        <f t="shared" ref="N72:R72" si="62">SUM(I72:I1790)</f>
        <v>-252.39999999999895</v>
      </c>
      <c r="O72" s="31">
        <f t="shared" si="62"/>
        <v>126.29999999999939</v>
      </c>
      <c r="P72" s="31">
        <f t="shared" si="62"/>
        <v>192.2000000000005</v>
      </c>
      <c r="Q72" s="31">
        <f t="shared" si="62"/>
        <v>52.799999999999613</v>
      </c>
      <c r="R72" s="31">
        <f t="shared" si="62"/>
        <v>313.89999999999941</v>
      </c>
    </row>
    <row r="73" spans="1:18" x14ac:dyDescent="0.15">
      <c r="A73" s="1">
        <v>43032</v>
      </c>
      <c r="B73">
        <v>739.2</v>
      </c>
      <c r="C73">
        <v>751.4</v>
      </c>
      <c r="D73">
        <v>738.7</v>
      </c>
      <c r="E73">
        <v>751.3</v>
      </c>
      <c r="G73">
        <f t="shared" si="5"/>
        <v>3</v>
      </c>
      <c r="H73">
        <f t="shared" si="6"/>
        <v>2017</v>
      </c>
      <c r="I73" s="3" t="str">
        <f t="shared" si="44"/>
        <v/>
      </c>
      <c r="J73" s="3">
        <f t="shared" si="45"/>
        <v>20.799999999999955</v>
      </c>
      <c r="K73" s="3" t="str">
        <f t="shared" si="46"/>
        <v/>
      </c>
      <c r="L73" s="3" t="str">
        <f t="shared" si="47"/>
        <v/>
      </c>
      <c r="M73" s="3" t="str">
        <f t="shared" si="48"/>
        <v/>
      </c>
      <c r="N73" s="31">
        <f t="shared" ref="N73:R73" si="63">SUM(I73:I1791)</f>
        <v>-252.39999999999895</v>
      </c>
      <c r="O73" s="31">
        <f t="shared" si="63"/>
        <v>126.29999999999939</v>
      </c>
      <c r="P73" s="31">
        <f t="shared" si="63"/>
        <v>188.40000000000055</v>
      </c>
      <c r="Q73" s="31">
        <f t="shared" si="63"/>
        <v>52.799999999999613</v>
      </c>
      <c r="R73" s="31">
        <f t="shared" si="63"/>
        <v>313.89999999999941</v>
      </c>
    </row>
    <row r="74" spans="1:18" x14ac:dyDescent="0.15">
      <c r="A74" s="1">
        <v>43031</v>
      </c>
      <c r="B74">
        <v>740</v>
      </c>
      <c r="C74">
        <v>742.7</v>
      </c>
      <c r="D74">
        <v>736.7</v>
      </c>
      <c r="E74">
        <v>739.5</v>
      </c>
      <c r="G74">
        <f t="shared" si="5"/>
        <v>2</v>
      </c>
      <c r="H74">
        <f t="shared" si="6"/>
        <v>2017</v>
      </c>
      <c r="I74" s="3">
        <f t="shared" si="44"/>
        <v>-0.79999999999995453</v>
      </c>
      <c r="J74" s="3" t="str">
        <f t="shared" si="45"/>
        <v/>
      </c>
      <c r="K74" s="3" t="str">
        <f t="shared" si="46"/>
        <v/>
      </c>
      <c r="L74" s="3" t="str">
        <f t="shared" si="47"/>
        <v/>
      </c>
      <c r="M74" s="3" t="str">
        <f t="shared" si="48"/>
        <v/>
      </c>
      <c r="N74" s="31">
        <f t="shared" ref="N74:R74" si="64">SUM(I74:I1792)</f>
        <v>-252.39999999999895</v>
      </c>
      <c r="O74" s="31">
        <f t="shared" si="64"/>
        <v>105.49999999999943</v>
      </c>
      <c r="P74" s="31">
        <f t="shared" si="64"/>
        <v>188.40000000000055</v>
      </c>
      <c r="Q74" s="31">
        <f t="shared" si="64"/>
        <v>52.799999999999613</v>
      </c>
      <c r="R74" s="31">
        <f t="shared" si="64"/>
        <v>313.89999999999941</v>
      </c>
    </row>
    <row r="75" spans="1:18" x14ac:dyDescent="0.15">
      <c r="A75" s="1">
        <v>43028</v>
      </c>
      <c r="B75">
        <v>731</v>
      </c>
      <c r="C75">
        <v>732.1</v>
      </c>
      <c r="D75">
        <v>725.9</v>
      </c>
      <c r="E75">
        <v>727.8</v>
      </c>
      <c r="G75">
        <f t="shared" si="5"/>
        <v>6</v>
      </c>
      <c r="H75">
        <f t="shared" si="6"/>
        <v>2017</v>
      </c>
      <c r="I75" s="3" t="str">
        <f t="shared" si="44"/>
        <v/>
      </c>
      <c r="J75" s="3" t="str">
        <f t="shared" si="45"/>
        <v/>
      </c>
      <c r="K75" s="3" t="str">
        <f t="shared" si="46"/>
        <v/>
      </c>
      <c r="L75" s="3" t="str">
        <f t="shared" si="47"/>
        <v/>
      </c>
      <c r="M75" s="3">
        <f t="shared" si="48"/>
        <v>9</v>
      </c>
      <c r="N75" s="31">
        <f t="shared" ref="N75:R75" si="65">SUM(I75:I1793)</f>
        <v>-251.599999999999</v>
      </c>
      <c r="O75" s="31">
        <f t="shared" si="65"/>
        <v>105.49999999999943</v>
      </c>
      <c r="P75" s="31">
        <f t="shared" si="65"/>
        <v>188.40000000000055</v>
      </c>
      <c r="Q75" s="31">
        <f t="shared" si="65"/>
        <v>52.799999999999613</v>
      </c>
      <c r="R75" s="31">
        <f t="shared" si="65"/>
        <v>313.89999999999941</v>
      </c>
    </row>
    <row r="76" spans="1:18" x14ac:dyDescent="0.15">
      <c r="A76" s="1">
        <v>43027</v>
      </c>
      <c r="B76">
        <v>735</v>
      </c>
      <c r="C76">
        <v>739.1</v>
      </c>
      <c r="D76">
        <v>732</v>
      </c>
      <c r="E76">
        <v>733.8</v>
      </c>
      <c r="G76">
        <f t="shared" si="5"/>
        <v>5</v>
      </c>
      <c r="H76">
        <f t="shared" si="6"/>
        <v>2017</v>
      </c>
      <c r="I76" s="3" t="str">
        <f t="shared" si="44"/>
        <v/>
      </c>
      <c r="J76" s="3" t="str">
        <f t="shared" si="45"/>
        <v/>
      </c>
      <c r="K76" s="3" t="str">
        <f t="shared" si="46"/>
        <v/>
      </c>
      <c r="L76" s="3">
        <f t="shared" si="47"/>
        <v>-4</v>
      </c>
      <c r="M76" s="3" t="str">
        <f t="shared" si="48"/>
        <v/>
      </c>
      <c r="N76" s="31">
        <f t="shared" ref="N76:R76" si="66">SUM(I76:I1794)</f>
        <v>-251.599999999999</v>
      </c>
      <c r="O76" s="31">
        <f t="shared" si="66"/>
        <v>105.49999999999943</v>
      </c>
      <c r="P76" s="31">
        <f t="shared" si="66"/>
        <v>188.40000000000055</v>
      </c>
      <c r="Q76" s="31">
        <f t="shared" si="66"/>
        <v>52.799999999999613</v>
      </c>
      <c r="R76" s="31">
        <f t="shared" si="66"/>
        <v>304.89999999999941</v>
      </c>
    </row>
    <row r="77" spans="1:18" x14ac:dyDescent="0.15">
      <c r="A77" s="1">
        <v>43026</v>
      </c>
      <c r="B77">
        <v>731</v>
      </c>
      <c r="C77">
        <v>731.3</v>
      </c>
      <c r="D77">
        <v>723</v>
      </c>
      <c r="E77">
        <v>725.9</v>
      </c>
      <c r="G77">
        <f t="shared" si="5"/>
        <v>4</v>
      </c>
      <c r="H77">
        <f t="shared" si="6"/>
        <v>2017</v>
      </c>
      <c r="I77" s="3" t="str">
        <f t="shared" si="44"/>
        <v/>
      </c>
      <c r="J77" s="3" t="str">
        <f t="shared" si="45"/>
        <v/>
      </c>
      <c r="K77" s="3">
        <f t="shared" si="46"/>
        <v>4</v>
      </c>
      <c r="L77" s="3" t="str">
        <f t="shared" si="47"/>
        <v/>
      </c>
      <c r="M77" s="3" t="str">
        <f t="shared" si="48"/>
        <v/>
      </c>
      <c r="N77" s="31">
        <f t="shared" ref="N77:R77" si="67">SUM(I77:I1795)</f>
        <v>-251.599999999999</v>
      </c>
      <c r="O77" s="31">
        <f t="shared" si="67"/>
        <v>105.49999999999943</v>
      </c>
      <c r="P77" s="31">
        <f t="shared" si="67"/>
        <v>188.40000000000055</v>
      </c>
      <c r="Q77" s="31">
        <f t="shared" si="67"/>
        <v>56.799999999999613</v>
      </c>
      <c r="R77" s="31">
        <f t="shared" si="67"/>
        <v>304.89999999999941</v>
      </c>
    </row>
    <row r="78" spans="1:18" x14ac:dyDescent="0.15">
      <c r="A78" s="1">
        <v>43025</v>
      </c>
      <c r="B78">
        <v>738</v>
      </c>
      <c r="C78">
        <v>744.7</v>
      </c>
      <c r="D78">
        <v>727.6</v>
      </c>
      <c r="E78">
        <v>729.7</v>
      </c>
      <c r="G78">
        <f t="shared" si="5"/>
        <v>3</v>
      </c>
      <c r="H78">
        <f t="shared" si="6"/>
        <v>2017</v>
      </c>
      <c r="I78" s="3" t="str">
        <f t="shared" si="44"/>
        <v/>
      </c>
      <c r="J78" s="3">
        <f t="shared" si="45"/>
        <v>-7</v>
      </c>
      <c r="K78" s="3" t="str">
        <f t="shared" si="46"/>
        <v/>
      </c>
      <c r="L78" s="3" t="str">
        <f t="shared" si="47"/>
        <v/>
      </c>
      <c r="M78" s="3" t="str">
        <f t="shared" si="48"/>
        <v/>
      </c>
      <c r="N78" s="31">
        <f t="shared" ref="N78:R78" si="68">SUM(I78:I1796)</f>
        <v>-251.599999999999</v>
      </c>
      <c r="O78" s="31">
        <f t="shared" si="68"/>
        <v>105.49999999999943</v>
      </c>
      <c r="P78" s="31">
        <f t="shared" si="68"/>
        <v>184.40000000000055</v>
      </c>
      <c r="Q78" s="31">
        <f t="shared" si="68"/>
        <v>56.799999999999613</v>
      </c>
      <c r="R78" s="31">
        <f t="shared" si="68"/>
        <v>304.89999999999941</v>
      </c>
    </row>
    <row r="79" spans="1:18" x14ac:dyDescent="0.15">
      <c r="A79" s="1">
        <v>43024</v>
      </c>
      <c r="B79">
        <v>720</v>
      </c>
      <c r="C79">
        <v>735.6</v>
      </c>
      <c r="D79">
        <v>718.6</v>
      </c>
      <c r="E79">
        <v>732.7</v>
      </c>
      <c r="G79">
        <f t="shared" si="5"/>
        <v>2</v>
      </c>
      <c r="H79">
        <f t="shared" si="6"/>
        <v>2017</v>
      </c>
      <c r="I79" s="3">
        <f t="shared" si="44"/>
        <v>18</v>
      </c>
      <c r="J79" s="3" t="str">
        <f t="shared" si="45"/>
        <v/>
      </c>
      <c r="K79" s="3" t="str">
        <f t="shared" si="46"/>
        <v/>
      </c>
      <c r="L79" s="3" t="str">
        <f t="shared" si="47"/>
        <v/>
      </c>
      <c r="M79" s="3" t="str">
        <f t="shared" si="48"/>
        <v/>
      </c>
      <c r="N79" s="31">
        <f t="shared" ref="N79:R79" si="69">SUM(I79:I1797)</f>
        <v>-251.599999999999</v>
      </c>
      <c r="O79" s="31">
        <f t="shared" si="69"/>
        <v>112.49999999999943</v>
      </c>
      <c r="P79" s="31">
        <f t="shared" si="69"/>
        <v>184.40000000000055</v>
      </c>
      <c r="Q79" s="31">
        <f t="shared" si="69"/>
        <v>56.799999999999613</v>
      </c>
      <c r="R79" s="31">
        <f t="shared" si="69"/>
        <v>304.89999999999941</v>
      </c>
    </row>
    <row r="80" spans="1:18" x14ac:dyDescent="0.15">
      <c r="A80" s="1">
        <v>43021</v>
      </c>
      <c r="B80">
        <v>719.8</v>
      </c>
      <c r="C80">
        <v>723.3</v>
      </c>
      <c r="D80">
        <v>711.2</v>
      </c>
      <c r="E80">
        <v>721.8</v>
      </c>
      <c r="G80">
        <f t="shared" si="5"/>
        <v>6</v>
      </c>
      <c r="H80">
        <f t="shared" si="6"/>
        <v>2017</v>
      </c>
      <c r="I80" s="3" t="str">
        <f t="shared" si="44"/>
        <v/>
      </c>
      <c r="J80" s="3" t="str">
        <f t="shared" si="45"/>
        <v/>
      </c>
      <c r="K80" s="3" t="str">
        <f t="shared" si="46"/>
        <v/>
      </c>
      <c r="L80" s="3" t="str">
        <f t="shared" si="47"/>
        <v/>
      </c>
      <c r="M80" s="3">
        <f t="shared" si="48"/>
        <v>0.20000000000004547</v>
      </c>
      <c r="N80" s="31">
        <f t="shared" ref="N80:R80" si="70">SUM(I80:I1798)</f>
        <v>-269.599999999999</v>
      </c>
      <c r="O80" s="31">
        <f t="shared" si="70"/>
        <v>112.49999999999943</v>
      </c>
      <c r="P80" s="31">
        <f t="shared" si="70"/>
        <v>184.40000000000055</v>
      </c>
      <c r="Q80" s="31">
        <f t="shared" si="70"/>
        <v>56.799999999999613</v>
      </c>
      <c r="R80" s="31">
        <f t="shared" si="70"/>
        <v>304.89999999999941</v>
      </c>
    </row>
    <row r="81" spans="1:18" x14ac:dyDescent="0.15">
      <c r="A81" s="1">
        <v>43020</v>
      </c>
      <c r="B81">
        <v>730.4</v>
      </c>
      <c r="C81">
        <v>730.6</v>
      </c>
      <c r="D81">
        <v>720.6</v>
      </c>
      <c r="E81">
        <v>720.9</v>
      </c>
      <c r="G81">
        <f t="shared" si="5"/>
        <v>5</v>
      </c>
      <c r="H81">
        <f t="shared" si="6"/>
        <v>2017</v>
      </c>
      <c r="I81" s="3" t="str">
        <f t="shared" si="44"/>
        <v/>
      </c>
      <c r="J81" s="3" t="str">
        <f t="shared" si="45"/>
        <v/>
      </c>
      <c r="K81" s="3" t="str">
        <f t="shared" si="46"/>
        <v/>
      </c>
      <c r="L81" s="3">
        <f t="shared" si="47"/>
        <v>-10.600000000000023</v>
      </c>
      <c r="M81" s="3" t="str">
        <f t="shared" si="48"/>
        <v/>
      </c>
      <c r="N81" s="31">
        <f t="shared" ref="N81:R81" si="71">SUM(I81:I1799)</f>
        <v>-269.599999999999</v>
      </c>
      <c r="O81" s="31">
        <f t="shared" si="71"/>
        <v>112.49999999999943</v>
      </c>
      <c r="P81" s="31">
        <f t="shared" si="71"/>
        <v>184.40000000000055</v>
      </c>
      <c r="Q81" s="31">
        <f t="shared" si="71"/>
        <v>56.799999999999613</v>
      </c>
      <c r="R81" s="31">
        <f t="shared" si="71"/>
        <v>304.69999999999936</v>
      </c>
    </row>
    <row r="82" spans="1:18" x14ac:dyDescent="0.15">
      <c r="A82" s="1">
        <v>43019</v>
      </c>
      <c r="B82">
        <v>727.2</v>
      </c>
      <c r="C82">
        <v>730.7</v>
      </c>
      <c r="D82">
        <v>725.6</v>
      </c>
      <c r="E82">
        <v>728.4</v>
      </c>
      <c r="G82">
        <f t="shared" si="5"/>
        <v>4</v>
      </c>
      <c r="H82">
        <f t="shared" si="6"/>
        <v>2017</v>
      </c>
      <c r="I82" s="3" t="str">
        <f t="shared" si="44"/>
        <v/>
      </c>
      <c r="J82" s="3" t="str">
        <f t="shared" si="45"/>
        <v/>
      </c>
      <c r="K82" s="3">
        <f t="shared" si="46"/>
        <v>3.1999999999999318</v>
      </c>
      <c r="L82" s="3" t="str">
        <f t="shared" si="47"/>
        <v/>
      </c>
      <c r="M82" s="3" t="str">
        <f t="shared" si="48"/>
        <v/>
      </c>
      <c r="N82" s="31">
        <f t="shared" ref="N82:R82" si="72">SUM(I82:I1800)</f>
        <v>-269.599999999999</v>
      </c>
      <c r="O82" s="31">
        <f t="shared" si="72"/>
        <v>112.49999999999943</v>
      </c>
      <c r="P82" s="31">
        <f t="shared" si="72"/>
        <v>184.40000000000055</v>
      </c>
      <c r="Q82" s="31">
        <f t="shared" si="72"/>
        <v>67.399999999999636</v>
      </c>
      <c r="R82" s="31">
        <f t="shared" si="72"/>
        <v>304.69999999999936</v>
      </c>
    </row>
    <row r="83" spans="1:18" x14ac:dyDescent="0.15">
      <c r="A83" s="1">
        <v>43018</v>
      </c>
      <c r="B83">
        <v>730</v>
      </c>
      <c r="C83">
        <v>730</v>
      </c>
      <c r="D83">
        <v>721.4</v>
      </c>
      <c r="E83">
        <v>727.3</v>
      </c>
      <c r="G83">
        <f t="shared" si="5"/>
        <v>3</v>
      </c>
      <c r="H83">
        <f t="shared" si="6"/>
        <v>2017</v>
      </c>
      <c r="I83" s="3" t="str">
        <f t="shared" si="44"/>
        <v/>
      </c>
      <c r="J83" s="3">
        <f t="shared" si="45"/>
        <v>-2.7999999999999545</v>
      </c>
      <c r="K83" s="3" t="str">
        <f t="shared" si="46"/>
        <v/>
      </c>
      <c r="L83" s="3" t="str">
        <f t="shared" si="47"/>
        <v/>
      </c>
      <c r="M83" s="3" t="str">
        <f t="shared" si="48"/>
        <v/>
      </c>
      <c r="N83" s="31">
        <f t="shared" ref="N83:R83" si="73">SUM(I83:I1801)</f>
        <v>-269.599999999999</v>
      </c>
      <c r="O83" s="31">
        <f t="shared" si="73"/>
        <v>112.49999999999943</v>
      </c>
      <c r="P83" s="31">
        <f t="shared" si="73"/>
        <v>181.20000000000061</v>
      </c>
      <c r="Q83" s="31">
        <f t="shared" si="73"/>
        <v>67.399999999999636</v>
      </c>
      <c r="R83" s="31">
        <f t="shared" si="73"/>
        <v>304.69999999999936</v>
      </c>
    </row>
    <row r="84" spans="1:18" x14ac:dyDescent="0.15">
      <c r="A84" s="1">
        <v>43014</v>
      </c>
      <c r="B84">
        <v>722.8</v>
      </c>
      <c r="C84">
        <v>735.5</v>
      </c>
      <c r="D84">
        <v>722</v>
      </c>
      <c r="E84">
        <v>734.8</v>
      </c>
      <c r="G84">
        <f t="shared" si="5"/>
        <v>6</v>
      </c>
      <c r="H84">
        <f t="shared" si="6"/>
        <v>2017</v>
      </c>
      <c r="I84" s="3" t="str">
        <f t="shared" si="44"/>
        <v/>
      </c>
      <c r="J84" s="3" t="str">
        <f t="shared" si="45"/>
        <v/>
      </c>
      <c r="K84" s="3" t="str">
        <f t="shared" si="46"/>
        <v/>
      </c>
      <c r="L84" s="3" t="str">
        <f t="shared" si="47"/>
        <v/>
      </c>
      <c r="M84" s="3">
        <f t="shared" si="48"/>
        <v>7.2000000000000455</v>
      </c>
      <c r="N84" s="31">
        <f t="shared" ref="N84:R84" si="74">SUM(I84:I1802)</f>
        <v>-269.599999999999</v>
      </c>
      <c r="O84" s="31">
        <f t="shared" si="74"/>
        <v>115.29999999999939</v>
      </c>
      <c r="P84" s="31">
        <f t="shared" si="74"/>
        <v>181.20000000000061</v>
      </c>
      <c r="Q84" s="31">
        <f t="shared" si="74"/>
        <v>67.399999999999636</v>
      </c>
      <c r="R84" s="31">
        <f t="shared" si="74"/>
        <v>304.69999999999936</v>
      </c>
    </row>
    <row r="85" spans="1:18" x14ac:dyDescent="0.15">
      <c r="A85" s="1">
        <v>43013</v>
      </c>
      <c r="B85">
        <v>723</v>
      </c>
      <c r="C85">
        <v>723</v>
      </c>
      <c r="D85">
        <v>715.6</v>
      </c>
      <c r="E85">
        <v>716.5</v>
      </c>
      <c r="G85">
        <f t="shared" si="5"/>
        <v>5</v>
      </c>
      <c r="H85">
        <f t="shared" si="6"/>
        <v>2017</v>
      </c>
      <c r="I85" s="3" t="str">
        <f t="shared" si="44"/>
        <v/>
      </c>
      <c r="J85" s="3" t="str">
        <f t="shared" si="45"/>
        <v/>
      </c>
      <c r="K85" s="3" t="str">
        <f t="shared" si="46"/>
        <v/>
      </c>
      <c r="L85" s="3">
        <f t="shared" si="47"/>
        <v>-0.20000000000004547</v>
      </c>
      <c r="M85" s="3" t="str">
        <f t="shared" si="48"/>
        <v/>
      </c>
      <c r="N85" s="31">
        <f t="shared" ref="N85:R85" si="75">SUM(I85:I1803)</f>
        <v>-269.599999999999</v>
      </c>
      <c r="O85" s="31">
        <f t="shared" si="75"/>
        <v>115.29999999999939</v>
      </c>
      <c r="P85" s="31">
        <f t="shared" si="75"/>
        <v>181.20000000000061</v>
      </c>
      <c r="Q85" s="31">
        <f t="shared" si="75"/>
        <v>67.399999999999636</v>
      </c>
      <c r="R85" s="31">
        <f t="shared" si="75"/>
        <v>297.49999999999932</v>
      </c>
    </row>
    <row r="86" spans="1:18" x14ac:dyDescent="0.15">
      <c r="A86" s="1">
        <v>43012</v>
      </c>
      <c r="B86">
        <v>729.7</v>
      </c>
      <c r="C86">
        <v>729.7</v>
      </c>
      <c r="D86">
        <v>718.9</v>
      </c>
      <c r="E86">
        <v>720.9</v>
      </c>
      <c r="G86">
        <f t="shared" si="5"/>
        <v>4</v>
      </c>
      <c r="H86">
        <f t="shared" si="6"/>
        <v>2017</v>
      </c>
      <c r="I86" s="3" t="str">
        <f t="shared" si="44"/>
        <v/>
      </c>
      <c r="J86" s="3" t="str">
        <f t="shared" si="45"/>
        <v/>
      </c>
      <c r="K86" s="3">
        <f t="shared" si="46"/>
        <v>-6.7000000000000455</v>
      </c>
      <c r="L86" s="3" t="str">
        <f t="shared" si="47"/>
        <v/>
      </c>
      <c r="M86" s="3" t="str">
        <f t="shared" si="48"/>
        <v/>
      </c>
      <c r="N86" s="31">
        <f t="shared" ref="N86:R86" si="76">SUM(I86:I1804)</f>
        <v>-269.599999999999</v>
      </c>
      <c r="O86" s="31">
        <f t="shared" si="76"/>
        <v>115.29999999999939</v>
      </c>
      <c r="P86" s="31">
        <f t="shared" si="76"/>
        <v>181.20000000000061</v>
      </c>
      <c r="Q86" s="31">
        <f t="shared" si="76"/>
        <v>67.599999999999682</v>
      </c>
      <c r="R86" s="31">
        <f t="shared" si="76"/>
        <v>297.49999999999932</v>
      </c>
    </row>
    <row r="87" spans="1:18" x14ac:dyDescent="0.15">
      <c r="A87" s="1">
        <v>43011</v>
      </c>
      <c r="B87">
        <v>728.6</v>
      </c>
      <c r="C87">
        <v>731.2</v>
      </c>
      <c r="D87">
        <v>725.4</v>
      </c>
      <c r="E87">
        <v>727.6</v>
      </c>
      <c r="G87">
        <f t="shared" si="5"/>
        <v>3</v>
      </c>
      <c r="H87">
        <f t="shared" si="6"/>
        <v>2017</v>
      </c>
      <c r="I87" s="3" t="str">
        <f t="shared" si="44"/>
        <v/>
      </c>
      <c r="J87" s="3">
        <f t="shared" si="45"/>
        <v>1.1000000000000227</v>
      </c>
      <c r="K87" s="3" t="str">
        <f t="shared" si="46"/>
        <v/>
      </c>
      <c r="L87" s="3" t="str">
        <f t="shared" si="47"/>
        <v/>
      </c>
      <c r="M87" s="3" t="str">
        <f t="shared" si="48"/>
        <v/>
      </c>
      <c r="N87" s="31">
        <f t="shared" ref="N87:R87" si="77">SUM(I87:I1805)</f>
        <v>-269.599999999999</v>
      </c>
      <c r="O87" s="31">
        <f t="shared" si="77"/>
        <v>115.29999999999939</v>
      </c>
      <c r="P87" s="31">
        <f t="shared" si="77"/>
        <v>187.90000000000066</v>
      </c>
      <c r="Q87" s="31">
        <f t="shared" si="77"/>
        <v>67.599999999999682</v>
      </c>
      <c r="R87" s="31">
        <f t="shared" si="77"/>
        <v>297.49999999999932</v>
      </c>
    </row>
    <row r="88" spans="1:18" x14ac:dyDescent="0.15">
      <c r="A88" s="1">
        <v>43010</v>
      </c>
      <c r="B88">
        <v>726.6</v>
      </c>
      <c r="C88">
        <v>728.3</v>
      </c>
      <c r="D88">
        <v>721.8</v>
      </c>
      <c r="E88">
        <v>724.5</v>
      </c>
      <c r="G88">
        <f t="shared" si="5"/>
        <v>2</v>
      </c>
      <c r="H88">
        <f t="shared" si="6"/>
        <v>2017</v>
      </c>
      <c r="I88" s="3">
        <f t="shared" si="44"/>
        <v>2</v>
      </c>
      <c r="J88" s="3" t="str">
        <f t="shared" si="45"/>
        <v/>
      </c>
      <c r="K88" s="3" t="str">
        <f t="shared" si="46"/>
        <v/>
      </c>
      <c r="L88" s="3" t="str">
        <f t="shared" si="47"/>
        <v/>
      </c>
      <c r="M88" s="3" t="str">
        <f t="shared" si="48"/>
        <v/>
      </c>
      <c r="N88" s="31">
        <f t="shared" ref="N88:R88" si="78">SUM(I88:I1806)</f>
        <v>-269.599999999999</v>
      </c>
      <c r="O88" s="31">
        <f t="shared" si="78"/>
        <v>114.19999999999936</v>
      </c>
      <c r="P88" s="31">
        <f t="shared" si="78"/>
        <v>187.90000000000066</v>
      </c>
      <c r="Q88" s="31">
        <f t="shared" si="78"/>
        <v>67.599999999999682</v>
      </c>
      <c r="R88" s="31">
        <f t="shared" si="78"/>
        <v>297.49999999999932</v>
      </c>
    </row>
    <row r="89" spans="1:18" x14ac:dyDescent="0.15">
      <c r="A89" s="1">
        <v>43007</v>
      </c>
      <c r="B89">
        <v>725.1</v>
      </c>
      <c r="C89">
        <v>731</v>
      </c>
      <c r="D89">
        <v>721.6</v>
      </c>
      <c r="E89">
        <v>730.7</v>
      </c>
      <c r="G89">
        <f t="shared" si="5"/>
        <v>6</v>
      </c>
      <c r="H89">
        <f t="shared" si="6"/>
        <v>2017</v>
      </c>
      <c r="I89" s="3" t="str">
        <f t="shared" si="44"/>
        <v/>
      </c>
      <c r="J89" s="3" t="str">
        <f t="shared" si="45"/>
        <v/>
      </c>
      <c r="K89" s="3" t="str">
        <f t="shared" si="46"/>
        <v/>
      </c>
      <c r="L89" s="3" t="str">
        <f t="shared" si="47"/>
        <v/>
      </c>
      <c r="M89" s="3">
        <f t="shared" si="48"/>
        <v>1.5</v>
      </c>
      <c r="N89" s="31">
        <f t="shared" ref="N89:R89" si="79">SUM(I89:I1807)</f>
        <v>-271.599999999999</v>
      </c>
      <c r="O89" s="31">
        <f t="shared" si="79"/>
        <v>114.19999999999936</v>
      </c>
      <c r="P89" s="31">
        <f t="shared" si="79"/>
        <v>187.90000000000066</v>
      </c>
      <c r="Q89" s="31">
        <f t="shared" si="79"/>
        <v>67.599999999999682</v>
      </c>
      <c r="R89" s="31">
        <f t="shared" si="79"/>
        <v>297.49999999999932</v>
      </c>
    </row>
    <row r="90" spans="1:18" x14ac:dyDescent="0.15">
      <c r="A90" s="1">
        <v>43006</v>
      </c>
      <c r="B90">
        <v>735</v>
      </c>
      <c r="C90">
        <v>735.8</v>
      </c>
      <c r="D90">
        <v>726</v>
      </c>
      <c r="E90">
        <v>728.9</v>
      </c>
      <c r="G90">
        <f t="shared" si="5"/>
        <v>5</v>
      </c>
      <c r="H90">
        <f t="shared" si="6"/>
        <v>2017</v>
      </c>
      <c r="I90" s="3" t="str">
        <f t="shared" si="44"/>
        <v/>
      </c>
      <c r="J90" s="3" t="str">
        <f t="shared" si="45"/>
        <v/>
      </c>
      <c r="K90" s="3" t="str">
        <f t="shared" si="46"/>
        <v/>
      </c>
      <c r="L90" s="3">
        <f t="shared" si="47"/>
        <v>-9.8999999999999773</v>
      </c>
      <c r="M90" s="3" t="str">
        <f t="shared" si="48"/>
        <v/>
      </c>
      <c r="N90" s="31">
        <f t="shared" ref="N90:R90" si="80">SUM(I90:I1808)</f>
        <v>-271.599999999999</v>
      </c>
      <c r="O90" s="31">
        <f t="shared" si="80"/>
        <v>114.19999999999936</v>
      </c>
      <c r="P90" s="31">
        <f t="shared" si="80"/>
        <v>187.90000000000066</v>
      </c>
      <c r="Q90" s="31">
        <f t="shared" si="80"/>
        <v>67.599999999999682</v>
      </c>
      <c r="R90" s="31">
        <f t="shared" si="80"/>
        <v>295.99999999999932</v>
      </c>
    </row>
    <row r="91" spans="1:18" x14ac:dyDescent="0.15">
      <c r="A91" s="1">
        <v>43005</v>
      </c>
      <c r="B91">
        <v>715.3</v>
      </c>
      <c r="C91">
        <v>720.9</v>
      </c>
      <c r="D91">
        <v>714.3</v>
      </c>
      <c r="E91">
        <v>720.6</v>
      </c>
      <c r="G91">
        <f t="shared" ref="G91:G154" si="81">WEEKDAY(A91)</f>
        <v>4</v>
      </c>
      <c r="H91">
        <f t="shared" ref="H91:H154" si="82">YEAR(A91)</f>
        <v>2017</v>
      </c>
      <c r="I91" s="3" t="str">
        <f t="shared" ref="I91:I154" si="83">IF(G91=$I$24,B90-B91,"")</f>
        <v/>
      </c>
      <c r="J91" s="3" t="str">
        <f t="shared" ref="J91:J154" si="84">IF(G91=$J$24,B90-B91,"")</f>
        <v/>
      </c>
      <c r="K91" s="3">
        <f t="shared" ref="K91:K154" si="85">IF(G91=$K$24,B90-B91,"")</f>
        <v>19.700000000000045</v>
      </c>
      <c r="L91" s="3" t="str">
        <f t="shared" ref="L91:L154" si="86">IF(G91=$L$24,B90-B91,"")</f>
        <v/>
      </c>
      <c r="M91" s="3" t="str">
        <f t="shared" si="48"/>
        <v/>
      </c>
      <c r="N91" s="31">
        <f t="shared" ref="N91:R91" si="87">SUM(I91:I1809)</f>
        <v>-271.599999999999</v>
      </c>
      <c r="O91" s="31">
        <f t="shared" si="87"/>
        <v>114.19999999999936</v>
      </c>
      <c r="P91" s="31">
        <f t="shared" si="87"/>
        <v>187.90000000000066</v>
      </c>
      <c r="Q91" s="31">
        <f t="shared" si="87"/>
        <v>77.499999999999659</v>
      </c>
      <c r="R91" s="31">
        <f t="shared" si="87"/>
        <v>295.99999999999932</v>
      </c>
    </row>
    <row r="92" spans="1:18" x14ac:dyDescent="0.15">
      <c r="A92" s="1">
        <v>43004</v>
      </c>
      <c r="B92">
        <v>715</v>
      </c>
      <c r="C92">
        <v>721.8</v>
      </c>
      <c r="D92">
        <v>714.3</v>
      </c>
      <c r="E92">
        <v>719.7</v>
      </c>
      <c r="G92">
        <f t="shared" si="81"/>
        <v>3</v>
      </c>
      <c r="H92">
        <f t="shared" si="82"/>
        <v>2017</v>
      </c>
      <c r="I92" s="3" t="str">
        <f t="shared" si="83"/>
        <v/>
      </c>
      <c r="J92" s="3">
        <f t="shared" si="84"/>
        <v>0.29999999999995453</v>
      </c>
      <c r="K92" s="3" t="str">
        <f t="shared" si="85"/>
        <v/>
      </c>
      <c r="L92" s="3" t="str">
        <f t="shared" si="86"/>
        <v/>
      </c>
      <c r="M92" s="3" t="str">
        <f t="shared" ref="M92:M155" si="88">IF(G92=$M$24,B91-B92,"")</f>
        <v/>
      </c>
      <c r="N92" s="31">
        <f t="shared" ref="N92:R92" si="89">SUM(I92:I1810)</f>
        <v>-271.599999999999</v>
      </c>
      <c r="O92" s="31">
        <f t="shared" si="89"/>
        <v>114.19999999999936</v>
      </c>
      <c r="P92" s="31">
        <f t="shared" si="89"/>
        <v>168.20000000000061</v>
      </c>
      <c r="Q92" s="31">
        <f t="shared" si="89"/>
        <v>77.499999999999659</v>
      </c>
      <c r="R92" s="31">
        <f t="shared" si="89"/>
        <v>295.99999999999932</v>
      </c>
    </row>
    <row r="93" spans="1:18" x14ac:dyDescent="0.15">
      <c r="A93" s="1">
        <v>43003</v>
      </c>
      <c r="B93">
        <v>727</v>
      </c>
      <c r="C93">
        <v>727.7</v>
      </c>
      <c r="D93">
        <v>717.5</v>
      </c>
      <c r="E93">
        <v>719</v>
      </c>
      <c r="G93">
        <f t="shared" si="81"/>
        <v>2</v>
      </c>
      <c r="H93">
        <f t="shared" si="82"/>
        <v>2017</v>
      </c>
      <c r="I93" s="3">
        <f t="shared" si="83"/>
        <v>-12</v>
      </c>
      <c r="J93" s="3" t="str">
        <f t="shared" si="84"/>
        <v/>
      </c>
      <c r="K93" s="3" t="str">
        <f t="shared" si="85"/>
        <v/>
      </c>
      <c r="L93" s="3" t="str">
        <f t="shared" si="86"/>
        <v/>
      </c>
      <c r="M93" s="3" t="str">
        <f t="shared" si="88"/>
        <v/>
      </c>
      <c r="N93" s="31">
        <f t="shared" ref="N93:R93" si="90">SUM(I93:I1811)</f>
        <v>-271.599999999999</v>
      </c>
      <c r="O93" s="31">
        <f t="shared" si="90"/>
        <v>113.89999999999941</v>
      </c>
      <c r="P93" s="31">
        <f t="shared" si="90"/>
        <v>168.20000000000061</v>
      </c>
      <c r="Q93" s="31">
        <f t="shared" si="90"/>
        <v>77.499999999999659</v>
      </c>
      <c r="R93" s="31">
        <f t="shared" si="90"/>
        <v>295.99999999999932</v>
      </c>
    </row>
    <row r="94" spans="1:18" x14ac:dyDescent="0.15">
      <c r="A94" s="1">
        <v>43000</v>
      </c>
      <c r="B94">
        <v>724</v>
      </c>
      <c r="C94">
        <v>727.3</v>
      </c>
      <c r="D94">
        <v>718.7</v>
      </c>
      <c r="E94">
        <v>723.7</v>
      </c>
      <c r="G94">
        <f t="shared" si="81"/>
        <v>6</v>
      </c>
      <c r="H94">
        <f t="shared" si="82"/>
        <v>2017</v>
      </c>
      <c r="I94" s="3" t="str">
        <f t="shared" si="83"/>
        <v/>
      </c>
      <c r="J94" s="3" t="str">
        <f t="shared" si="84"/>
        <v/>
      </c>
      <c r="K94" s="3" t="str">
        <f t="shared" si="85"/>
        <v/>
      </c>
      <c r="L94" s="3" t="str">
        <f t="shared" si="86"/>
        <v/>
      </c>
      <c r="M94" s="3">
        <f t="shared" si="88"/>
        <v>3</v>
      </c>
      <c r="N94" s="31">
        <f t="shared" ref="N94:R94" si="91">SUM(I94:I1812)</f>
        <v>-259.599999999999</v>
      </c>
      <c r="O94" s="31">
        <f t="shared" si="91"/>
        <v>113.89999999999941</v>
      </c>
      <c r="P94" s="31">
        <f t="shared" si="91"/>
        <v>168.20000000000061</v>
      </c>
      <c r="Q94" s="31">
        <f t="shared" si="91"/>
        <v>77.499999999999659</v>
      </c>
      <c r="R94" s="31">
        <f t="shared" si="91"/>
        <v>295.99999999999932</v>
      </c>
    </row>
    <row r="95" spans="1:18" x14ac:dyDescent="0.15">
      <c r="A95" s="1">
        <v>42999</v>
      </c>
      <c r="B95">
        <v>723.5</v>
      </c>
      <c r="C95">
        <v>726.4</v>
      </c>
      <c r="D95">
        <v>717.8</v>
      </c>
      <c r="E95">
        <v>719.4</v>
      </c>
      <c r="G95">
        <f t="shared" si="81"/>
        <v>5</v>
      </c>
      <c r="H95">
        <f t="shared" si="82"/>
        <v>2017</v>
      </c>
      <c r="I95" s="3" t="str">
        <f t="shared" si="83"/>
        <v/>
      </c>
      <c r="J95" s="3" t="str">
        <f t="shared" si="84"/>
        <v/>
      </c>
      <c r="K95" s="3" t="str">
        <f t="shared" si="85"/>
        <v/>
      </c>
      <c r="L95" s="3">
        <f t="shared" si="86"/>
        <v>0.5</v>
      </c>
      <c r="M95" s="3" t="str">
        <f t="shared" si="88"/>
        <v/>
      </c>
      <c r="N95" s="31">
        <f t="shared" ref="N95:R95" si="92">SUM(I95:I1813)</f>
        <v>-259.599999999999</v>
      </c>
      <c r="O95" s="31">
        <f t="shared" si="92"/>
        <v>113.89999999999941</v>
      </c>
      <c r="P95" s="31">
        <f t="shared" si="92"/>
        <v>168.20000000000061</v>
      </c>
      <c r="Q95" s="31">
        <f t="shared" si="92"/>
        <v>77.499999999999659</v>
      </c>
      <c r="R95" s="31">
        <f t="shared" si="92"/>
        <v>292.99999999999932</v>
      </c>
    </row>
    <row r="96" spans="1:18" x14ac:dyDescent="0.15">
      <c r="A96" s="1">
        <v>42998</v>
      </c>
      <c r="B96">
        <v>704.3</v>
      </c>
      <c r="C96">
        <v>711.9</v>
      </c>
      <c r="D96">
        <v>704.3</v>
      </c>
      <c r="E96">
        <v>707.3</v>
      </c>
      <c r="G96">
        <f t="shared" si="81"/>
        <v>4</v>
      </c>
      <c r="H96">
        <f t="shared" si="82"/>
        <v>2017</v>
      </c>
      <c r="I96" s="3" t="str">
        <f t="shared" si="83"/>
        <v/>
      </c>
      <c r="J96" s="3" t="str">
        <f t="shared" si="84"/>
        <v/>
      </c>
      <c r="K96" s="3">
        <f t="shared" si="85"/>
        <v>19.200000000000045</v>
      </c>
      <c r="L96" s="3" t="str">
        <f t="shared" si="86"/>
        <v/>
      </c>
      <c r="M96" s="3" t="str">
        <f t="shared" si="88"/>
        <v/>
      </c>
      <c r="N96" s="31">
        <f t="shared" ref="N96:R96" si="93">SUM(I96:I1814)</f>
        <v>-259.599999999999</v>
      </c>
      <c r="O96" s="31">
        <f t="shared" si="93"/>
        <v>113.89999999999941</v>
      </c>
      <c r="P96" s="31">
        <f t="shared" si="93"/>
        <v>168.20000000000061</v>
      </c>
      <c r="Q96" s="31">
        <f t="shared" si="93"/>
        <v>76.999999999999659</v>
      </c>
      <c r="R96" s="31">
        <f t="shared" si="93"/>
        <v>292.99999999999932</v>
      </c>
    </row>
    <row r="97" spans="1:18" x14ac:dyDescent="0.15">
      <c r="A97" s="1">
        <v>42997</v>
      </c>
      <c r="B97">
        <v>701.6</v>
      </c>
      <c r="C97">
        <v>709.5</v>
      </c>
      <c r="D97">
        <v>696.3</v>
      </c>
      <c r="E97">
        <v>708.9</v>
      </c>
      <c r="G97">
        <f t="shared" si="81"/>
        <v>3</v>
      </c>
      <c r="H97">
        <f t="shared" si="82"/>
        <v>2017</v>
      </c>
      <c r="I97" s="3" t="str">
        <f t="shared" si="83"/>
        <v/>
      </c>
      <c r="J97" s="3">
        <f t="shared" si="84"/>
        <v>2.6999999999999318</v>
      </c>
      <c r="K97" s="3" t="str">
        <f t="shared" si="85"/>
        <v/>
      </c>
      <c r="L97" s="3" t="str">
        <f t="shared" si="86"/>
        <v/>
      </c>
      <c r="M97" s="3" t="str">
        <f t="shared" si="88"/>
        <v/>
      </c>
      <c r="N97" s="31">
        <f t="shared" ref="N97:R97" si="94">SUM(I97:I1815)</f>
        <v>-259.599999999999</v>
      </c>
      <c r="O97" s="31">
        <f t="shared" si="94"/>
        <v>113.89999999999941</v>
      </c>
      <c r="P97" s="31">
        <f t="shared" si="94"/>
        <v>149.00000000000057</v>
      </c>
      <c r="Q97" s="31">
        <f t="shared" si="94"/>
        <v>76.999999999999659</v>
      </c>
      <c r="R97" s="31">
        <f t="shared" si="94"/>
        <v>292.99999999999932</v>
      </c>
    </row>
    <row r="98" spans="1:18" x14ac:dyDescent="0.15">
      <c r="A98" s="1">
        <v>42993</v>
      </c>
      <c r="B98">
        <v>670</v>
      </c>
      <c r="C98">
        <v>684.8</v>
      </c>
      <c r="D98">
        <v>670</v>
      </c>
      <c r="E98">
        <v>681.6</v>
      </c>
      <c r="G98">
        <f t="shared" si="81"/>
        <v>6</v>
      </c>
      <c r="H98">
        <f t="shared" si="82"/>
        <v>2017</v>
      </c>
      <c r="I98" s="3" t="str">
        <f t="shared" si="83"/>
        <v/>
      </c>
      <c r="J98" s="3" t="str">
        <f t="shared" si="84"/>
        <v/>
      </c>
      <c r="K98" s="3" t="str">
        <f t="shared" si="85"/>
        <v/>
      </c>
      <c r="L98" s="3" t="str">
        <f t="shared" si="86"/>
        <v/>
      </c>
      <c r="M98" s="3">
        <f t="shared" si="88"/>
        <v>31.600000000000023</v>
      </c>
      <c r="N98" s="31">
        <f t="shared" ref="N98:R98" si="95">SUM(I98:I1816)</f>
        <v>-259.599999999999</v>
      </c>
      <c r="O98" s="31">
        <f t="shared" si="95"/>
        <v>111.19999999999948</v>
      </c>
      <c r="P98" s="31">
        <f t="shared" si="95"/>
        <v>149.00000000000057</v>
      </c>
      <c r="Q98" s="31">
        <f t="shared" si="95"/>
        <v>76.999999999999659</v>
      </c>
      <c r="R98" s="31">
        <f t="shared" si="95"/>
        <v>292.99999999999932</v>
      </c>
    </row>
    <row r="99" spans="1:18" x14ac:dyDescent="0.15">
      <c r="A99" s="1">
        <v>42992</v>
      </c>
      <c r="B99">
        <v>684.1</v>
      </c>
      <c r="C99">
        <v>686.9</v>
      </c>
      <c r="D99">
        <v>675.2</v>
      </c>
      <c r="E99">
        <v>676.2</v>
      </c>
      <c r="G99">
        <f t="shared" si="81"/>
        <v>5</v>
      </c>
      <c r="H99">
        <f t="shared" si="82"/>
        <v>2017</v>
      </c>
      <c r="I99" s="3" t="str">
        <f t="shared" si="83"/>
        <v/>
      </c>
      <c r="J99" s="3" t="str">
        <f t="shared" si="84"/>
        <v/>
      </c>
      <c r="K99" s="3" t="str">
        <f t="shared" si="85"/>
        <v/>
      </c>
      <c r="L99" s="3">
        <f t="shared" si="86"/>
        <v>-14.100000000000023</v>
      </c>
      <c r="M99" s="3" t="str">
        <f t="shared" si="88"/>
        <v/>
      </c>
      <c r="N99" s="31">
        <f t="shared" ref="N99:R99" si="96">SUM(I99:I1817)</f>
        <v>-259.599999999999</v>
      </c>
      <c r="O99" s="31">
        <f t="shared" si="96"/>
        <v>111.19999999999948</v>
      </c>
      <c r="P99" s="31">
        <f t="shared" si="96"/>
        <v>149.00000000000057</v>
      </c>
      <c r="Q99" s="31">
        <f t="shared" si="96"/>
        <v>76.999999999999659</v>
      </c>
      <c r="R99" s="31">
        <f t="shared" si="96"/>
        <v>261.3999999999993</v>
      </c>
    </row>
    <row r="100" spans="1:18" x14ac:dyDescent="0.15">
      <c r="A100" s="1">
        <v>42991</v>
      </c>
      <c r="B100">
        <v>680.7</v>
      </c>
      <c r="C100">
        <v>685.4</v>
      </c>
      <c r="D100">
        <v>680.7</v>
      </c>
      <c r="E100">
        <v>682.6</v>
      </c>
      <c r="G100">
        <f t="shared" si="81"/>
        <v>4</v>
      </c>
      <c r="H100">
        <f t="shared" si="82"/>
        <v>2017</v>
      </c>
      <c r="I100" s="3" t="str">
        <f t="shared" si="83"/>
        <v/>
      </c>
      <c r="J100" s="3" t="str">
        <f t="shared" si="84"/>
        <v/>
      </c>
      <c r="K100" s="3">
        <f t="shared" si="85"/>
        <v>3.3999999999999773</v>
      </c>
      <c r="L100" s="3" t="str">
        <f t="shared" si="86"/>
        <v/>
      </c>
      <c r="M100" s="3" t="str">
        <f t="shared" si="88"/>
        <v/>
      </c>
      <c r="N100" s="31">
        <f t="shared" ref="N100:R100" si="97">SUM(I100:I1818)</f>
        <v>-259.599999999999</v>
      </c>
      <c r="O100" s="31">
        <f t="shared" si="97"/>
        <v>111.19999999999948</v>
      </c>
      <c r="P100" s="31">
        <f t="shared" si="97"/>
        <v>149.00000000000057</v>
      </c>
      <c r="Q100" s="31">
        <f t="shared" si="97"/>
        <v>91.099999999999682</v>
      </c>
      <c r="R100" s="31">
        <f t="shared" si="97"/>
        <v>261.3999999999993</v>
      </c>
    </row>
    <row r="101" spans="1:18" x14ac:dyDescent="0.15">
      <c r="A101" s="1">
        <v>42990</v>
      </c>
      <c r="B101">
        <v>675</v>
      </c>
      <c r="C101">
        <v>676.2</v>
      </c>
      <c r="D101">
        <v>671.8</v>
      </c>
      <c r="E101">
        <v>672.5</v>
      </c>
      <c r="G101">
        <f t="shared" si="81"/>
        <v>3</v>
      </c>
      <c r="H101">
        <f t="shared" si="82"/>
        <v>2017</v>
      </c>
      <c r="I101" s="3" t="str">
        <f t="shared" si="83"/>
        <v/>
      </c>
      <c r="J101" s="3">
        <f t="shared" si="84"/>
        <v>5.7000000000000455</v>
      </c>
      <c r="K101" s="3" t="str">
        <f t="shared" si="85"/>
        <v/>
      </c>
      <c r="L101" s="3" t="str">
        <f t="shared" si="86"/>
        <v/>
      </c>
      <c r="M101" s="3" t="str">
        <f t="shared" si="88"/>
        <v/>
      </c>
      <c r="N101" s="31">
        <f t="shared" ref="N101:R101" si="98">SUM(I101:I1819)</f>
        <v>-259.599999999999</v>
      </c>
      <c r="O101" s="31">
        <f t="shared" si="98"/>
        <v>111.19999999999948</v>
      </c>
      <c r="P101" s="31">
        <f t="shared" si="98"/>
        <v>145.60000000000059</v>
      </c>
      <c r="Q101" s="31">
        <f t="shared" si="98"/>
        <v>91.099999999999682</v>
      </c>
      <c r="R101" s="31">
        <f t="shared" si="98"/>
        <v>261.3999999999993</v>
      </c>
    </row>
    <row r="102" spans="1:18" x14ac:dyDescent="0.15">
      <c r="A102" s="1">
        <v>42989</v>
      </c>
      <c r="B102">
        <v>661.1</v>
      </c>
      <c r="C102">
        <v>667.8</v>
      </c>
      <c r="D102">
        <v>660.1</v>
      </c>
      <c r="E102">
        <v>661.2</v>
      </c>
      <c r="G102">
        <f t="shared" si="81"/>
        <v>2</v>
      </c>
      <c r="H102">
        <f t="shared" si="82"/>
        <v>2017</v>
      </c>
      <c r="I102" s="3">
        <f t="shared" si="83"/>
        <v>13.899999999999977</v>
      </c>
      <c r="J102" s="3" t="str">
        <f t="shared" si="84"/>
        <v/>
      </c>
      <c r="K102" s="3" t="str">
        <f t="shared" si="85"/>
        <v/>
      </c>
      <c r="L102" s="3" t="str">
        <f t="shared" si="86"/>
        <v/>
      </c>
      <c r="M102" s="3" t="str">
        <f t="shared" si="88"/>
        <v/>
      </c>
      <c r="N102" s="31">
        <f t="shared" ref="N102:R102" si="99">SUM(I102:I1820)</f>
        <v>-259.599999999999</v>
      </c>
      <c r="O102" s="31">
        <f t="shared" si="99"/>
        <v>105.49999999999943</v>
      </c>
      <c r="P102" s="31">
        <f t="shared" si="99"/>
        <v>145.60000000000059</v>
      </c>
      <c r="Q102" s="31">
        <f t="shared" si="99"/>
        <v>91.099999999999682</v>
      </c>
      <c r="R102" s="31">
        <f t="shared" si="99"/>
        <v>261.3999999999993</v>
      </c>
    </row>
    <row r="103" spans="1:18" x14ac:dyDescent="0.15">
      <c r="A103" s="1">
        <v>42986</v>
      </c>
      <c r="B103">
        <v>654.79999999999995</v>
      </c>
      <c r="C103">
        <v>658</v>
      </c>
      <c r="D103">
        <v>652.29999999999995</v>
      </c>
      <c r="E103">
        <v>653.6</v>
      </c>
      <c r="G103">
        <f t="shared" si="81"/>
        <v>6</v>
      </c>
      <c r="H103">
        <f t="shared" si="82"/>
        <v>2017</v>
      </c>
      <c r="I103" s="3" t="str">
        <f t="shared" si="83"/>
        <v/>
      </c>
      <c r="J103" s="3" t="str">
        <f t="shared" si="84"/>
        <v/>
      </c>
      <c r="K103" s="3" t="str">
        <f t="shared" si="85"/>
        <v/>
      </c>
      <c r="L103" s="3" t="str">
        <f t="shared" si="86"/>
        <v/>
      </c>
      <c r="M103" s="3">
        <f t="shared" si="88"/>
        <v>6.3000000000000682</v>
      </c>
      <c r="N103" s="31">
        <f t="shared" ref="N103:R103" si="100">SUM(I103:I1821)</f>
        <v>-273.49999999999898</v>
      </c>
      <c r="O103" s="31">
        <f t="shared" si="100"/>
        <v>105.49999999999943</v>
      </c>
      <c r="P103" s="31">
        <f t="shared" si="100"/>
        <v>145.60000000000059</v>
      </c>
      <c r="Q103" s="31">
        <f t="shared" si="100"/>
        <v>91.099999999999682</v>
      </c>
      <c r="R103" s="31">
        <f t="shared" si="100"/>
        <v>261.3999999999993</v>
      </c>
    </row>
    <row r="104" spans="1:18" x14ac:dyDescent="0.15">
      <c r="A104" s="1">
        <v>42985</v>
      </c>
      <c r="B104">
        <v>662.7</v>
      </c>
      <c r="C104">
        <v>663.5</v>
      </c>
      <c r="D104">
        <v>656.6</v>
      </c>
      <c r="E104">
        <v>656.9</v>
      </c>
      <c r="G104">
        <f t="shared" si="81"/>
        <v>5</v>
      </c>
      <c r="H104">
        <f t="shared" si="82"/>
        <v>2017</v>
      </c>
      <c r="I104" s="3" t="str">
        <f t="shared" si="83"/>
        <v/>
      </c>
      <c r="J104" s="3" t="str">
        <f t="shared" si="84"/>
        <v/>
      </c>
      <c r="K104" s="3" t="str">
        <f t="shared" si="85"/>
        <v/>
      </c>
      <c r="L104" s="3">
        <f t="shared" si="86"/>
        <v>-7.9000000000000909</v>
      </c>
      <c r="M104" s="3" t="str">
        <f t="shared" si="88"/>
        <v/>
      </c>
      <c r="N104" s="31">
        <f t="shared" ref="N104:R104" si="101">SUM(I104:I1822)</f>
        <v>-273.49999999999898</v>
      </c>
      <c r="O104" s="31">
        <f t="shared" si="101"/>
        <v>105.49999999999943</v>
      </c>
      <c r="P104" s="31">
        <f t="shared" si="101"/>
        <v>145.60000000000059</v>
      </c>
      <c r="Q104" s="31">
        <f t="shared" si="101"/>
        <v>91.099999999999682</v>
      </c>
      <c r="R104" s="31">
        <f t="shared" si="101"/>
        <v>255.09999999999923</v>
      </c>
    </row>
    <row r="105" spans="1:18" x14ac:dyDescent="0.15">
      <c r="A105" s="1">
        <v>42984</v>
      </c>
      <c r="B105">
        <v>656.2</v>
      </c>
      <c r="C105">
        <v>659</v>
      </c>
      <c r="D105">
        <v>652.6</v>
      </c>
      <c r="E105">
        <v>657.9</v>
      </c>
      <c r="G105">
        <f t="shared" si="81"/>
        <v>4</v>
      </c>
      <c r="H105">
        <f t="shared" si="82"/>
        <v>2017</v>
      </c>
      <c r="I105" s="3" t="str">
        <f t="shared" si="83"/>
        <v/>
      </c>
      <c r="J105" s="3" t="str">
        <f t="shared" si="84"/>
        <v/>
      </c>
      <c r="K105" s="3">
        <f t="shared" si="85"/>
        <v>6.5</v>
      </c>
      <c r="L105" s="3" t="str">
        <f t="shared" si="86"/>
        <v/>
      </c>
      <c r="M105" s="3" t="str">
        <f t="shared" si="88"/>
        <v/>
      </c>
      <c r="N105" s="31">
        <f t="shared" ref="N105:R105" si="102">SUM(I105:I1823)</f>
        <v>-273.49999999999898</v>
      </c>
      <c r="O105" s="31">
        <f t="shared" si="102"/>
        <v>105.49999999999943</v>
      </c>
      <c r="P105" s="31">
        <f t="shared" si="102"/>
        <v>145.60000000000059</v>
      </c>
      <c r="Q105" s="31">
        <f t="shared" si="102"/>
        <v>98.999999999999773</v>
      </c>
      <c r="R105" s="31">
        <f t="shared" si="102"/>
        <v>255.09999999999923</v>
      </c>
    </row>
    <row r="106" spans="1:18" x14ac:dyDescent="0.15">
      <c r="A106" s="1">
        <v>42983</v>
      </c>
      <c r="B106">
        <v>668.4</v>
      </c>
      <c r="C106">
        <v>671.6</v>
      </c>
      <c r="D106">
        <v>663.8</v>
      </c>
      <c r="E106">
        <v>667.1</v>
      </c>
      <c r="G106">
        <f t="shared" si="81"/>
        <v>3</v>
      </c>
      <c r="H106">
        <f t="shared" si="82"/>
        <v>2017</v>
      </c>
      <c r="I106" s="3" t="str">
        <f t="shared" si="83"/>
        <v/>
      </c>
      <c r="J106" s="3">
        <f t="shared" si="84"/>
        <v>-12.199999999999932</v>
      </c>
      <c r="K106" s="3" t="str">
        <f t="shared" si="85"/>
        <v/>
      </c>
      <c r="L106" s="3" t="str">
        <f t="shared" si="86"/>
        <v/>
      </c>
      <c r="M106" s="3" t="str">
        <f t="shared" si="88"/>
        <v/>
      </c>
      <c r="N106" s="31">
        <f t="shared" ref="N106:R106" si="103">SUM(I106:I1824)</f>
        <v>-273.49999999999898</v>
      </c>
      <c r="O106" s="31">
        <f t="shared" si="103"/>
        <v>105.49999999999943</v>
      </c>
      <c r="P106" s="31">
        <f t="shared" si="103"/>
        <v>139.10000000000059</v>
      </c>
      <c r="Q106" s="31">
        <f t="shared" si="103"/>
        <v>98.999999999999773</v>
      </c>
      <c r="R106" s="31">
        <f t="shared" si="103"/>
        <v>255.09999999999923</v>
      </c>
    </row>
    <row r="107" spans="1:18" x14ac:dyDescent="0.15">
      <c r="A107" s="1">
        <v>42982</v>
      </c>
      <c r="B107">
        <v>671</v>
      </c>
      <c r="C107">
        <v>674.3</v>
      </c>
      <c r="D107">
        <v>666.4</v>
      </c>
      <c r="E107">
        <v>667.7</v>
      </c>
      <c r="G107">
        <f t="shared" si="81"/>
        <v>2</v>
      </c>
      <c r="H107">
        <f t="shared" si="82"/>
        <v>2017</v>
      </c>
      <c r="I107" s="3">
        <f t="shared" si="83"/>
        <v>-2.6000000000000227</v>
      </c>
      <c r="J107" s="3" t="str">
        <f t="shared" si="84"/>
        <v/>
      </c>
      <c r="K107" s="3" t="str">
        <f t="shared" si="85"/>
        <v/>
      </c>
      <c r="L107" s="3" t="str">
        <f t="shared" si="86"/>
        <v/>
      </c>
      <c r="M107" s="3" t="str">
        <f t="shared" si="88"/>
        <v/>
      </c>
      <c r="N107" s="31">
        <f t="shared" ref="N107:R107" si="104">SUM(I107:I1825)</f>
        <v>-273.49999999999898</v>
      </c>
      <c r="O107" s="31">
        <f t="shared" si="104"/>
        <v>117.69999999999936</v>
      </c>
      <c r="P107" s="31">
        <f t="shared" si="104"/>
        <v>139.10000000000059</v>
      </c>
      <c r="Q107" s="31">
        <f t="shared" si="104"/>
        <v>98.999999999999773</v>
      </c>
      <c r="R107" s="31">
        <f t="shared" si="104"/>
        <v>255.09999999999923</v>
      </c>
    </row>
    <row r="108" spans="1:18" x14ac:dyDescent="0.15">
      <c r="A108" s="1">
        <v>42979</v>
      </c>
      <c r="B108">
        <v>678.9</v>
      </c>
      <c r="C108">
        <v>679.6</v>
      </c>
      <c r="D108">
        <v>670.7</v>
      </c>
      <c r="E108">
        <v>675.6</v>
      </c>
      <c r="G108">
        <f t="shared" si="81"/>
        <v>6</v>
      </c>
      <c r="H108">
        <f t="shared" si="82"/>
        <v>2017</v>
      </c>
      <c r="I108" s="3" t="str">
        <f t="shared" si="83"/>
        <v/>
      </c>
      <c r="J108" s="3" t="str">
        <f t="shared" si="84"/>
        <v/>
      </c>
      <c r="K108" s="3" t="str">
        <f t="shared" si="85"/>
        <v/>
      </c>
      <c r="L108" s="3" t="str">
        <f t="shared" si="86"/>
        <v/>
      </c>
      <c r="M108" s="3">
        <f t="shared" si="88"/>
        <v>-7.8999999999999773</v>
      </c>
      <c r="N108" s="31">
        <f t="shared" ref="N108:R108" si="105">SUM(I108:I1826)</f>
        <v>-270.89999999999895</v>
      </c>
      <c r="O108" s="31">
        <f t="shared" si="105"/>
        <v>117.69999999999936</v>
      </c>
      <c r="P108" s="31">
        <f t="shared" si="105"/>
        <v>139.10000000000059</v>
      </c>
      <c r="Q108" s="31">
        <f t="shared" si="105"/>
        <v>98.999999999999773</v>
      </c>
      <c r="R108" s="31">
        <f t="shared" si="105"/>
        <v>255.09999999999923</v>
      </c>
    </row>
    <row r="109" spans="1:18" x14ac:dyDescent="0.15">
      <c r="A109" s="1">
        <v>42978</v>
      </c>
      <c r="B109">
        <v>667.1</v>
      </c>
      <c r="C109">
        <v>680.8</v>
      </c>
      <c r="D109">
        <v>666.2</v>
      </c>
      <c r="E109">
        <v>674.1</v>
      </c>
      <c r="G109">
        <f t="shared" si="81"/>
        <v>5</v>
      </c>
      <c r="H109">
        <f t="shared" si="82"/>
        <v>2017</v>
      </c>
      <c r="I109" s="3" t="str">
        <f t="shared" si="83"/>
        <v/>
      </c>
      <c r="J109" s="3" t="str">
        <f t="shared" si="84"/>
        <v/>
      </c>
      <c r="K109" s="3" t="str">
        <f t="shared" si="85"/>
        <v/>
      </c>
      <c r="L109" s="3">
        <f t="shared" si="86"/>
        <v>11.799999999999955</v>
      </c>
      <c r="M109" s="3" t="str">
        <f t="shared" si="88"/>
        <v/>
      </c>
      <c r="N109" s="31">
        <f t="shared" ref="N109:R109" si="106">SUM(I109:I1827)</f>
        <v>-270.89999999999895</v>
      </c>
      <c r="O109" s="31">
        <f t="shared" si="106"/>
        <v>117.69999999999936</v>
      </c>
      <c r="P109" s="31">
        <f t="shared" si="106"/>
        <v>139.10000000000059</v>
      </c>
      <c r="Q109" s="31">
        <f t="shared" si="106"/>
        <v>98.999999999999773</v>
      </c>
      <c r="R109" s="31">
        <f t="shared" si="106"/>
        <v>262.9999999999992</v>
      </c>
    </row>
    <row r="110" spans="1:18" x14ac:dyDescent="0.15">
      <c r="A110" s="1">
        <v>42977</v>
      </c>
      <c r="B110">
        <v>660</v>
      </c>
      <c r="C110">
        <v>662.9</v>
      </c>
      <c r="D110">
        <v>655.7</v>
      </c>
      <c r="E110">
        <v>660.5</v>
      </c>
      <c r="G110">
        <f t="shared" si="81"/>
        <v>4</v>
      </c>
      <c r="H110">
        <f t="shared" si="82"/>
        <v>2017</v>
      </c>
      <c r="I110" s="3" t="str">
        <f t="shared" si="83"/>
        <v/>
      </c>
      <c r="J110" s="3" t="str">
        <f t="shared" si="84"/>
        <v/>
      </c>
      <c r="K110" s="3">
        <f t="shared" si="85"/>
        <v>7.1000000000000227</v>
      </c>
      <c r="L110" s="3" t="str">
        <f t="shared" si="86"/>
        <v/>
      </c>
      <c r="M110" s="3" t="str">
        <f t="shared" si="88"/>
        <v/>
      </c>
      <c r="N110" s="31">
        <f t="shared" ref="N110:R110" si="107">SUM(I110:I1828)</f>
        <v>-270.89999999999895</v>
      </c>
      <c r="O110" s="31">
        <f t="shared" si="107"/>
        <v>117.69999999999936</v>
      </c>
      <c r="P110" s="31">
        <f t="shared" si="107"/>
        <v>139.10000000000059</v>
      </c>
      <c r="Q110" s="31">
        <f t="shared" si="107"/>
        <v>87.199999999999818</v>
      </c>
      <c r="R110" s="31">
        <f t="shared" si="107"/>
        <v>262.9999999999992</v>
      </c>
    </row>
    <row r="111" spans="1:18" x14ac:dyDescent="0.15">
      <c r="A111" s="1">
        <v>42976</v>
      </c>
      <c r="B111">
        <v>649.70000000000005</v>
      </c>
      <c r="C111">
        <v>657.4</v>
      </c>
      <c r="D111">
        <v>645.20000000000005</v>
      </c>
      <c r="E111">
        <v>656.3</v>
      </c>
      <c r="G111">
        <f t="shared" si="81"/>
        <v>3</v>
      </c>
      <c r="H111">
        <f t="shared" si="82"/>
        <v>2017</v>
      </c>
      <c r="I111" s="3" t="str">
        <f t="shared" si="83"/>
        <v/>
      </c>
      <c r="J111" s="3">
        <f t="shared" si="84"/>
        <v>10.299999999999955</v>
      </c>
      <c r="K111" s="3" t="str">
        <f t="shared" si="85"/>
        <v/>
      </c>
      <c r="L111" s="3" t="str">
        <f t="shared" si="86"/>
        <v/>
      </c>
      <c r="M111" s="3" t="str">
        <f t="shared" si="88"/>
        <v/>
      </c>
      <c r="N111" s="31">
        <f t="shared" ref="N111:R111" si="108">SUM(I111:I1829)</f>
        <v>-270.89999999999895</v>
      </c>
      <c r="O111" s="31">
        <f t="shared" si="108"/>
        <v>117.69999999999936</v>
      </c>
      <c r="P111" s="31">
        <f t="shared" si="108"/>
        <v>132.00000000000057</v>
      </c>
      <c r="Q111" s="31">
        <f t="shared" si="108"/>
        <v>87.199999999999818</v>
      </c>
      <c r="R111" s="31">
        <f t="shared" si="108"/>
        <v>262.9999999999992</v>
      </c>
    </row>
    <row r="112" spans="1:18" x14ac:dyDescent="0.15">
      <c r="A112" s="1">
        <v>42975</v>
      </c>
      <c r="B112">
        <v>664.3</v>
      </c>
      <c r="C112">
        <v>665.5</v>
      </c>
      <c r="D112">
        <v>657</v>
      </c>
      <c r="E112">
        <v>657.6</v>
      </c>
      <c r="G112">
        <f t="shared" si="81"/>
        <v>2</v>
      </c>
      <c r="H112">
        <f t="shared" si="82"/>
        <v>2017</v>
      </c>
      <c r="I112" s="3">
        <f t="shared" si="83"/>
        <v>-14.599999999999909</v>
      </c>
      <c r="J112" s="3" t="str">
        <f t="shared" si="84"/>
        <v/>
      </c>
      <c r="K112" s="3" t="str">
        <f t="shared" si="85"/>
        <v/>
      </c>
      <c r="L112" s="3" t="str">
        <f t="shared" si="86"/>
        <v/>
      </c>
      <c r="M112" s="3" t="str">
        <f t="shared" si="88"/>
        <v/>
      </c>
      <c r="N112" s="31">
        <f t="shared" ref="N112:R112" si="109">SUM(I112:I1830)</f>
        <v>-270.89999999999895</v>
      </c>
      <c r="O112" s="31">
        <f t="shared" si="109"/>
        <v>107.39999999999941</v>
      </c>
      <c r="P112" s="31">
        <f t="shared" si="109"/>
        <v>132.00000000000057</v>
      </c>
      <c r="Q112" s="31">
        <f t="shared" si="109"/>
        <v>87.199999999999818</v>
      </c>
      <c r="R112" s="31">
        <f t="shared" si="109"/>
        <v>262.9999999999992</v>
      </c>
    </row>
    <row r="113" spans="1:18" x14ac:dyDescent="0.15">
      <c r="A113" s="1">
        <v>42972</v>
      </c>
      <c r="B113">
        <v>661</v>
      </c>
      <c r="C113">
        <v>667.7</v>
      </c>
      <c r="D113">
        <v>659</v>
      </c>
      <c r="E113">
        <v>664.3</v>
      </c>
      <c r="G113">
        <f t="shared" si="81"/>
        <v>6</v>
      </c>
      <c r="H113">
        <f t="shared" si="82"/>
        <v>2017</v>
      </c>
      <c r="I113" s="3" t="str">
        <f t="shared" si="83"/>
        <v/>
      </c>
      <c r="J113" s="3" t="str">
        <f t="shared" si="84"/>
        <v/>
      </c>
      <c r="K113" s="3" t="str">
        <f t="shared" si="85"/>
        <v/>
      </c>
      <c r="L113" s="3" t="str">
        <f t="shared" si="86"/>
        <v/>
      </c>
      <c r="M113" s="3">
        <f t="shared" si="88"/>
        <v>3.2999999999999545</v>
      </c>
      <c r="N113" s="31">
        <f t="shared" ref="N113:R113" si="110">SUM(I113:I1831)</f>
        <v>-256.29999999999905</v>
      </c>
      <c r="O113" s="31">
        <f t="shared" si="110"/>
        <v>107.39999999999941</v>
      </c>
      <c r="P113" s="31">
        <f t="shared" si="110"/>
        <v>132.00000000000057</v>
      </c>
      <c r="Q113" s="31">
        <f t="shared" si="110"/>
        <v>87.199999999999818</v>
      </c>
      <c r="R113" s="31">
        <f t="shared" si="110"/>
        <v>262.9999999999992</v>
      </c>
    </row>
    <row r="114" spans="1:18" x14ac:dyDescent="0.15">
      <c r="A114" s="1">
        <v>42971</v>
      </c>
      <c r="B114">
        <v>662</v>
      </c>
      <c r="C114">
        <v>668.3</v>
      </c>
      <c r="D114">
        <v>660</v>
      </c>
      <c r="E114">
        <v>660</v>
      </c>
      <c r="G114">
        <f t="shared" si="81"/>
        <v>5</v>
      </c>
      <c r="H114">
        <f t="shared" si="82"/>
        <v>2017</v>
      </c>
      <c r="I114" s="3" t="str">
        <f t="shared" si="83"/>
        <v/>
      </c>
      <c r="J114" s="3" t="str">
        <f t="shared" si="84"/>
        <v/>
      </c>
      <c r="K114" s="3" t="str">
        <f t="shared" si="85"/>
        <v/>
      </c>
      <c r="L114" s="3">
        <f t="shared" si="86"/>
        <v>-1</v>
      </c>
      <c r="M114" s="3" t="str">
        <f t="shared" si="88"/>
        <v/>
      </c>
      <c r="N114" s="31">
        <f t="shared" ref="N114:R114" si="111">SUM(I114:I1832)</f>
        <v>-256.29999999999905</v>
      </c>
      <c r="O114" s="31">
        <f t="shared" si="111"/>
        <v>107.39999999999941</v>
      </c>
      <c r="P114" s="31">
        <f t="shared" si="111"/>
        <v>132.00000000000057</v>
      </c>
      <c r="Q114" s="31">
        <f t="shared" si="111"/>
        <v>87.199999999999818</v>
      </c>
      <c r="R114" s="31">
        <f t="shared" si="111"/>
        <v>259.69999999999925</v>
      </c>
    </row>
    <row r="115" spans="1:18" x14ac:dyDescent="0.15">
      <c r="A115" s="1">
        <v>42970</v>
      </c>
      <c r="B115">
        <v>676.2</v>
      </c>
      <c r="C115">
        <v>676.7</v>
      </c>
      <c r="D115">
        <v>660</v>
      </c>
      <c r="E115">
        <v>665.3</v>
      </c>
      <c r="G115">
        <f t="shared" si="81"/>
        <v>4</v>
      </c>
      <c r="H115">
        <f t="shared" si="82"/>
        <v>2017</v>
      </c>
      <c r="I115" s="3" t="str">
        <f t="shared" si="83"/>
        <v/>
      </c>
      <c r="J115" s="3" t="str">
        <f t="shared" si="84"/>
        <v/>
      </c>
      <c r="K115" s="3">
        <f t="shared" si="85"/>
        <v>-14.200000000000045</v>
      </c>
      <c r="L115" s="3" t="str">
        <f t="shared" si="86"/>
        <v/>
      </c>
      <c r="M115" s="3" t="str">
        <f t="shared" si="88"/>
        <v/>
      </c>
      <c r="N115" s="31">
        <f t="shared" ref="N115:R115" si="112">SUM(I115:I1833)</f>
        <v>-256.29999999999905</v>
      </c>
      <c r="O115" s="31">
        <f t="shared" si="112"/>
        <v>107.39999999999941</v>
      </c>
      <c r="P115" s="31">
        <f t="shared" si="112"/>
        <v>132.00000000000057</v>
      </c>
      <c r="Q115" s="31">
        <f t="shared" si="112"/>
        <v>88.199999999999818</v>
      </c>
      <c r="R115" s="31">
        <f t="shared" si="112"/>
        <v>259.69999999999925</v>
      </c>
    </row>
    <row r="116" spans="1:18" x14ac:dyDescent="0.15">
      <c r="A116" s="1">
        <v>42969</v>
      </c>
      <c r="B116">
        <v>667.1</v>
      </c>
      <c r="C116">
        <v>671.9</v>
      </c>
      <c r="D116">
        <v>666</v>
      </c>
      <c r="E116">
        <v>668.1</v>
      </c>
      <c r="G116">
        <f t="shared" si="81"/>
        <v>3</v>
      </c>
      <c r="H116">
        <f t="shared" si="82"/>
        <v>2017</v>
      </c>
      <c r="I116" s="3" t="str">
        <f t="shared" si="83"/>
        <v/>
      </c>
      <c r="J116" s="3">
        <f t="shared" si="84"/>
        <v>9.1000000000000227</v>
      </c>
      <c r="K116" s="3" t="str">
        <f t="shared" si="85"/>
        <v/>
      </c>
      <c r="L116" s="3" t="str">
        <f t="shared" si="86"/>
        <v/>
      </c>
      <c r="M116" s="3" t="str">
        <f t="shared" si="88"/>
        <v/>
      </c>
      <c r="N116" s="31">
        <f t="shared" ref="N116:R116" si="113">SUM(I116:I1834)</f>
        <v>-256.29999999999905</v>
      </c>
      <c r="O116" s="31">
        <f t="shared" si="113"/>
        <v>107.39999999999941</v>
      </c>
      <c r="P116" s="31">
        <f t="shared" si="113"/>
        <v>146.20000000000061</v>
      </c>
      <c r="Q116" s="31">
        <f t="shared" si="113"/>
        <v>88.199999999999818</v>
      </c>
      <c r="R116" s="31">
        <f t="shared" si="113"/>
        <v>259.69999999999925</v>
      </c>
    </row>
    <row r="117" spans="1:18" x14ac:dyDescent="0.15">
      <c r="A117" s="1">
        <v>42968</v>
      </c>
      <c r="B117">
        <v>678.2</v>
      </c>
      <c r="C117">
        <v>679.4</v>
      </c>
      <c r="D117">
        <v>668.2</v>
      </c>
      <c r="E117">
        <v>670.6</v>
      </c>
      <c r="G117">
        <f t="shared" si="81"/>
        <v>2</v>
      </c>
      <c r="H117">
        <f t="shared" si="82"/>
        <v>2017</v>
      </c>
      <c r="I117" s="3">
        <f t="shared" si="83"/>
        <v>-11.100000000000023</v>
      </c>
      <c r="J117" s="3" t="str">
        <f t="shared" si="84"/>
        <v/>
      </c>
      <c r="K117" s="3" t="str">
        <f t="shared" si="85"/>
        <v/>
      </c>
      <c r="L117" s="3" t="str">
        <f t="shared" si="86"/>
        <v/>
      </c>
      <c r="M117" s="3" t="str">
        <f t="shared" si="88"/>
        <v/>
      </c>
      <c r="N117" s="31">
        <f t="shared" ref="N117:R117" si="114">SUM(I117:I1835)</f>
        <v>-256.29999999999905</v>
      </c>
      <c r="O117" s="31">
        <f t="shared" si="114"/>
        <v>98.299999999999386</v>
      </c>
      <c r="P117" s="31">
        <f t="shared" si="114"/>
        <v>146.20000000000061</v>
      </c>
      <c r="Q117" s="31">
        <f t="shared" si="114"/>
        <v>88.199999999999818</v>
      </c>
      <c r="R117" s="31">
        <f t="shared" si="114"/>
        <v>259.69999999999925</v>
      </c>
    </row>
    <row r="118" spans="1:18" x14ac:dyDescent="0.15">
      <c r="A118" s="1">
        <v>42965</v>
      </c>
      <c r="B118">
        <v>682.1</v>
      </c>
      <c r="C118">
        <v>682.3</v>
      </c>
      <c r="D118">
        <v>677</v>
      </c>
      <c r="E118">
        <v>679.4</v>
      </c>
      <c r="G118">
        <f t="shared" si="81"/>
        <v>6</v>
      </c>
      <c r="H118">
        <f t="shared" si="82"/>
        <v>2017</v>
      </c>
      <c r="I118" s="3" t="str">
        <f t="shared" si="83"/>
        <v/>
      </c>
      <c r="J118" s="3" t="str">
        <f t="shared" si="84"/>
        <v/>
      </c>
      <c r="K118" s="3" t="str">
        <f t="shared" si="85"/>
        <v/>
      </c>
      <c r="L118" s="3" t="str">
        <f t="shared" si="86"/>
        <v/>
      </c>
      <c r="M118" s="3">
        <f t="shared" si="88"/>
        <v>-3.8999999999999773</v>
      </c>
      <c r="N118" s="31">
        <f t="shared" ref="N118:R118" si="115">SUM(I118:I1836)</f>
        <v>-245.19999999999902</v>
      </c>
      <c r="O118" s="31">
        <f t="shared" si="115"/>
        <v>98.299999999999386</v>
      </c>
      <c r="P118" s="31">
        <f t="shared" si="115"/>
        <v>146.20000000000061</v>
      </c>
      <c r="Q118" s="31">
        <f t="shared" si="115"/>
        <v>88.199999999999818</v>
      </c>
      <c r="R118" s="31">
        <f t="shared" si="115"/>
        <v>259.69999999999925</v>
      </c>
    </row>
    <row r="119" spans="1:18" x14ac:dyDescent="0.15">
      <c r="A119" s="1">
        <v>42964</v>
      </c>
      <c r="B119">
        <v>698.5</v>
      </c>
      <c r="C119">
        <v>698.7</v>
      </c>
      <c r="D119">
        <v>692.7</v>
      </c>
      <c r="E119">
        <v>693.1</v>
      </c>
      <c r="G119">
        <f t="shared" si="81"/>
        <v>5</v>
      </c>
      <c r="H119">
        <f t="shared" si="82"/>
        <v>2017</v>
      </c>
      <c r="I119" s="3" t="str">
        <f t="shared" si="83"/>
        <v/>
      </c>
      <c r="J119" s="3" t="str">
        <f t="shared" si="84"/>
        <v/>
      </c>
      <c r="K119" s="3" t="str">
        <f t="shared" si="85"/>
        <v/>
      </c>
      <c r="L119" s="3">
        <f t="shared" si="86"/>
        <v>-16.399999999999977</v>
      </c>
      <c r="M119" s="3" t="str">
        <f t="shared" si="88"/>
        <v/>
      </c>
      <c r="N119" s="31">
        <f t="shared" ref="N119:R119" si="116">SUM(I119:I1837)</f>
        <v>-245.19999999999902</v>
      </c>
      <c r="O119" s="31">
        <f t="shared" si="116"/>
        <v>98.299999999999386</v>
      </c>
      <c r="P119" s="31">
        <f t="shared" si="116"/>
        <v>146.20000000000061</v>
      </c>
      <c r="Q119" s="31">
        <f t="shared" si="116"/>
        <v>88.199999999999818</v>
      </c>
      <c r="R119" s="31">
        <f t="shared" si="116"/>
        <v>263.59999999999923</v>
      </c>
    </row>
    <row r="120" spans="1:18" x14ac:dyDescent="0.15">
      <c r="A120" s="1">
        <v>42963</v>
      </c>
      <c r="B120">
        <v>699.9</v>
      </c>
      <c r="C120">
        <v>702.3</v>
      </c>
      <c r="D120">
        <v>699</v>
      </c>
      <c r="E120">
        <v>699.7</v>
      </c>
      <c r="G120">
        <f t="shared" si="81"/>
        <v>4</v>
      </c>
      <c r="H120">
        <f t="shared" si="82"/>
        <v>2017</v>
      </c>
      <c r="I120" s="3" t="str">
        <f t="shared" si="83"/>
        <v/>
      </c>
      <c r="J120" s="3" t="str">
        <f t="shared" si="84"/>
        <v/>
      </c>
      <c r="K120" s="3">
        <f t="shared" si="85"/>
        <v>-1.3999999999999773</v>
      </c>
      <c r="L120" s="3" t="str">
        <f t="shared" si="86"/>
        <v/>
      </c>
      <c r="M120" s="3" t="str">
        <f t="shared" si="88"/>
        <v/>
      </c>
      <c r="N120" s="31">
        <f t="shared" ref="N120:R120" si="117">SUM(I120:I1838)</f>
        <v>-245.19999999999902</v>
      </c>
      <c r="O120" s="31">
        <f t="shared" si="117"/>
        <v>98.299999999999386</v>
      </c>
      <c r="P120" s="31">
        <f t="shared" si="117"/>
        <v>146.20000000000061</v>
      </c>
      <c r="Q120" s="31">
        <f t="shared" si="117"/>
        <v>104.5999999999998</v>
      </c>
      <c r="R120" s="31">
        <f t="shared" si="117"/>
        <v>263.59999999999923</v>
      </c>
    </row>
    <row r="121" spans="1:18" x14ac:dyDescent="0.15">
      <c r="A121" s="1">
        <v>42962</v>
      </c>
      <c r="B121">
        <v>698.8</v>
      </c>
      <c r="C121">
        <v>706.8</v>
      </c>
      <c r="D121">
        <v>697.1</v>
      </c>
      <c r="E121">
        <v>700.1</v>
      </c>
      <c r="G121">
        <f t="shared" si="81"/>
        <v>3</v>
      </c>
      <c r="H121">
        <f t="shared" si="82"/>
        <v>2017</v>
      </c>
      <c r="I121" s="3" t="str">
        <f t="shared" si="83"/>
        <v/>
      </c>
      <c r="J121" s="3">
        <f t="shared" si="84"/>
        <v>1.1000000000000227</v>
      </c>
      <c r="K121" s="3" t="str">
        <f t="shared" si="85"/>
        <v/>
      </c>
      <c r="L121" s="3" t="str">
        <f t="shared" si="86"/>
        <v/>
      </c>
      <c r="M121" s="3" t="str">
        <f t="shared" si="88"/>
        <v/>
      </c>
      <c r="N121" s="31">
        <f t="shared" ref="N121:R121" si="118">SUM(I121:I1839)</f>
        <v>-245.19999999999902</v>
      </c>
      <c r="O121" s="31">
        <f t="shared" si="118"/>
        <v>98.299999999999386</v>
      </c>
      <c r="P121" s="31">
        <f t="shared" si="118"/>
        <v>147.60000000000059</v>
      </c>
      <c r="Q121" s="31">
        <f t="shared" si="118"/>
        <v>104.5999999999998</v>
      </c>
      <c r="R121" s="31">
        <f t="shared" si="118"/>
        <v>263.59999999999923</v>
      </c>
    </row>
    <row r="122" spans="1:18" x14ac:dyDescent="0.15">
      <c r="A122" s="1">
        <v>42961</v>
      </c>
      <c r="B122">
        <v>682</v>
      </c>
      <c r="C122">
        <v>689.2</v>
      </c>
      <c r="D122">
        <v>680.4</v>
      </c>
      <c r="E122">
        <v>688.5</v>
      </c>
      <c r="G122">
        <f t="shared" si="81"/>
        <v>2</v>
      </c>
      <c r="H122">
        <f t="shared" si="82"/>
        <v>2017</v>
      </c>
      <c r="I122" s="3">
        <f t="shared" si="83"/>
        <v>16.799999999999955</v>
      </c>
      <c r="J122" s="3" t="str">
        <f t="shared" si="84"/>
        <v/>
      </c>
      <c r="K122" s="3" t="str">
        <f t="shared" si="85"/>
        <v/>
      </c>
      <c r="L122" s="3" t="str">
        <f t="shared" si="86"/>
        <v/>
      </c>
      <c r="M122" s="3" t="str">
        <f t="shared" si="88"/>
        <v/>
      </c>
      <c r="N122" s="31">
        <f t="shared" ref="N122:R122" si="119">SUM(I122:I1840)</f>
        <v>-245.19999999999902</v>
      </c>
      <c r="O122" s="31">
        <f t="shared" si="119"/>
        <v>97.199999999999363</v>
      </c>
      <c r="P122" s="31">
        <f t="shared" si="119"/>
        <v>147.60000000000059</v>
      </c>
      <c r="Q122" s="31">
        <f t="shared" si="119"/>
        <v>104.5999999999998</v>
      </c>
      <c r="R122" s="31">
        <f t="shared" si="119"/>
        <v>263.59999999999923</v>
      </c>
    </row>
    <row r="123" spans="1:18" x14ac:dyDescent="0.15">
      <c r="A123" s="1">
        <v>42957</v>
      </c>
      <c r="B123">
        <v>700</v>
      </c>
      <c r="C123">
        <v>700.6</v>
      </c>
      <c r="D123">
        <v>693</v>
      </c>
      <c r="E123">
        <v>696.7</v>
      </c>
      <c r="G123">
        <f t="shared" si="81"/>
        <v>5</v>
      </c>
      <c r="H123">
        <f t="shared" si="82"/>
        <v>2017</v>
      </c>
      <c r="I123" s="3" t="str">
        <f t="shared" si="83"/>
        <v/>
      </c>
      <c r="J123" s="3" t="str">
        <f t="shared" si="84"/>
        <v/>
      </c>
      <c r="K123" s="3" t="str">
        <f t="shared" si="85"/>
        <v/>
      </c>
      <c r="L123" s="3">
        <f t="shared" si="86"/>
        <v>-18</v>
      </c>
      <c r="M123" s="3" t="str">
        <f t="shared" si="88"/>
        <v/>
      </c>
      <c r="N123" s="31">
        <f t="shared" ref="N123:R123" si="120">SUM(I123:I1841)</f>
        <v>-261.99999999999898</v>
      </c>
      <c r="O123" s="31">
        <f t="shared" si="120"/>
        <v>97.199999999999363</v>
      </c>
      <c r="P123" s="31">
        <f t="shared" si="120"/>
        <v>147.60000000000059</v>
      </c>
      <c r="Q123" s="31">
        <f t="shared" si="120"/>
        <v>104.5999999999998</v>
      </c>
      <c r="R123" s="31">
        <f t="shared" si="120"/>
        <v>263.59999999999923</v>
      </c>
    </row>
    <row r="124" spans="1:18" x14ac:dyDescent="0.15">
      <c r="A124" s="1">
        <v>42956</v>
      </c>
      <c r="B124">
        <v>706.5</v>
      </c>
      <c r="C124">
        <v>709.4</v>
      </c>
      <c r="D124">
        <v>700.2</v>
      </c>
      <c r="E124">
        <v>703</v>
      </c>
      <c r="G124">
        <f t="shared" si="81"/>
        <v>4</v>
      </c>
      <c r="H124">
        <f t="shared" si="82"/>
        <v>2017</v>
      </c>
      <c r="I124" s="3" t="str">
        <f t="shared" si="83"/>
        <v/>
      </c>
      <c r="J124" s="3" t="str">
        <f t="shared" si="84"/>
        <v/>
      </c>
      <c r="K124" s="3">
        <f t="shared" si="85"/>
        <v>-6.5</v>
      </c>
      <c r="L124" s="3" t="str">
        <f t="shared" si="86"/>
        <v/>
      </c>
      <c r="M124" s="3" t="str">
        <f t="shared" si="88"/>
        <v/>
      </c>
      <c r="N124" s="31">
        <f t="shared" ref="N124:R124" si="121">SUM(I124:I1842)</f>
        <v>-261.99999999999898</v>
      </c>
      <c r="O124" s="31">
        <f t="shared" si="121"/>
        <v>97.199999999999363</v>
      </c>
      <c r="P124" s="31">
        <f t="shared" si="121"/>
        <v>147.60000000000059</v>
      </c>
      <c r="Q124" s="31">
        <f t="shared" si="121"/>
        <v>122.5999999999998</v>
      </c>
      <c r="R124" s="31">
        <f t="shared" si="121"/>
        <v>263.59999999999923</v>
      </c>
    </row>
    <row r="125" spans="1:18" x14ac:dyDescent="0.15">
      <c r="A125" s="1">
        <v>42955</v>
      </c>
      <c r="B125">
        <v>713.4</v>
      </c>
      <c r="C125">
        <v>714.2</v>
      </c>
      <c r="D125">
        <v>708</v>
      </c>
      <c r="E125">
        <v>710.6</v>
      </c>
      <c r="G125">
        <f t="shared" si="81"/>
        <v>3</v>
      </c>
      <c r="H125">
        <f t="shared" si="82"/>
        <v>2017</v>
      </c>
      <c r="I125" s="3" t="str">
        <f t="shared" si="83"/>
        <v/>
      </c>
      <c r="J125" s="3">
        <f t="shared" si="84"/>
        <v>-6.8999999999999773</v>
      </c>
      <c r="K125" s="3" t="str">
        <f t="shared" si="85"/>
        <v/>
      </c>
      <c r="L125" s="3" t="str">
        <f t="shared" si="86"/>
        <v/>
      </c>
      <c r="M125" s="3" t="str">
        <f t="shared" si="88"/>
        <v/>
      </c>
      <c r="N125" s="31">
        <f t="shared" ref="N125:R125" si="122">SUM(I125:I1843)</f>
        <v>-261.99999999999898</v>
      </c>
      <c r="O125" s="31">
        <f t="shared" si="122"/>
        <v>97.199999999999363</v>
      </c>
      <c r="P125" s="31">
        <f t="shared" si="122"/>
        <v>154.10000000000059</v>
      </c>
      <c r="Q125" s="31">
        <f t="shared" si="122"/>
        <v>122.5999999999998</v>
      </c>
      <c r="R125" s="31">
        <f t="shared" si="122"/>
        <v>263.59999999999923</v>
      </c>
    </row>
    <row r="126" spans="1:18" x14ac:dyDescent="0.15">
      <c r="A126" s="1">
        <v>42954</v>
      </c>
      <c r="B126">
        <v>718</v>
      </c>
      <c r="C126">
        <v>720</v>
      </c>
      <c r="D126">
        <v>713.3</v>
      </c>
      <c r="E126">
        <v>713.4</v>
      </c>
      <c r="G126">
        <f t="shared" si="81"/>
        <v>2</v>
      </c>
      <c r="H126">
        <f t="shared" si="82"/>
        <v>2017</v>
      </c>
      <c r="I126" s="3">
        <f t="shared" si="83"/>
        <v>-4.6000000000000227</v>
      </c>
      <c r="J126" s="3" t="str">
        <f t="shared" si="84"/>
        <v/>
      </c>
      <c r="K126" s="3" t="str">
        <f t="shared" si="85"/>
        <v/>
      </c>
      <c r="L126" s="3" t="str">
        <f t="shared" si="86"/>
        <v/>
      </c>
      <c r="M126" s="3" t="str">
        <f t="shared" si="88"/>
        <v/>
      </c>
      <c r="N126" s="31">
        <f t="shared" ref="N126:R126" si="123">SUM(I126:I1844)</f>
        <v>-261.99999999999898</v>
      </c>
      <c r="O126" s="31">
        <f t="shared" si="123"/>
        <v>104.09999999999934</v>
      </c>
      <c r="P126" s="31">
        <f t="shared" si="123"/>
        <v>154.10000000000059</v>
      </c>
      <c r="Q126" s="31">
        <f t="shared" si="123"/>
        <v>122.5999999999998</v>
      </c>
      <c r="R126" s="31">
        <f t="shared" si="123"/>
        <v>263.59999999999923</v>
      </c>
    </row>
    <row r="127" spans="1:18" x14ac:dyDescent="0.15">
      <c r="A127" s="1">
        <v>42951</v>
      </c>
      <c r="B127">
        <v>708.2</v>
      </c>
      <c r="C127">
        <v>710.9</v>
      </c>
      <c r="D127">
        <v>707.3</v>
      </c>
      <c r="E127">
        <v>709.2</v>
      </c>
      <c r="G127">
        <f t="shared" si="81"/>
        <v>6</v>
      </c>
      <c r="H127">
        <f t="shared" si="82"/>
        <v>2017</v>
      </c>
      <c r="I127" s="3" t="str">
        <f t="shared" si="83"/>
        <v/>
      </c>
      <c r="J127" s="3" t="str">
        <f t="shared" si="84"/>
        <v/>
      </c>
      <c r="K127" s="3" t="str">
        <f t="shared" si="85"/>
        <v/>
      </c>
      <c r="L127" s="3" t="str">
        <f t="shared" si="86"/>
        <v/>
      </c>
      <c r="M127" s="3">
        <f t="shared" si="88"/>
        <v>9.7999999999999545</v>
      </c>
      <c r="N127" s="31">
        <f t="shared" ref="N127:R127" si="124">SUM(I127:I1845)</f>
        <v>-257.39999999999895</v>
      </c>
      <c r="O127" s="31">
        <f t="shared" si="124"/>
        <v>104.09999999999934</v>
      </c>
      <c r="P127" s="31">
        <f t="shared" si="124"/>
        <v>154.10000000000059</v>
      </c>
      <c r="Q127" s="31">
        <f t="shared" si="124"/>
        <v>122.5999999999998</v>
      </c>
      <c r="R127" s="31">
        <f t="shared" si="124"/>
        <v>263.59999999999923</v>
      </c>
    </row>
    <row r="128" spans="1:18" x14ac:dyDescent="0.15">
      <c r="A128" s="1">
        <v>42950</v>
      </c>
      <c r="B128">
        <v>715.5</v>
      </c>
      <c r="C128">
        <v>717.7</v>
      </c>
      <c r="D128">
        <v>708.9</v>
      </c>
      <c r="E128">
        <v>712.8</v>
      </c>
      <c r="G128">
        <f t="shared" si="81"/>
        <v>5</v>
      </c>
      <c r="H128">
        <f t="shared" si="82"/>
        <v>2017</v>
      </c>
      <c r="I128" s="3" t="str">
        <f t="shared" si="83"/>
        <v/>
      </c>
      <c r="J128" s="3" t="str">
        <f t="shared" si="84"/>
        <v/>
      </c>
      <c r="K128" s="3" t="str">
        <f t="shared" si="85"/>
        <v/>
      </c>
      <c r="L128" s="3">
        <f t="shared" si="86"/>
        <v>-7.2999999999999545</v>
      </c>
      <c r="M128" s="3" t="str">
        <f t="shared" si="88"/>
        <v/>
      </c>
      <c r="N128" s="31">
        <f t="shared" ref="N128:R128" si="125">SUM(I128:I1846)</f>
        <v>-257.39999999999895</v>
      </c>
      <c r="O128" s="31">
        <f t="shared" si="125"/>
        <v>104.09999999999934</v>
      </c>
      <c r="P128" s="31">
        <f t="shared" si="125"/>
        <v>154.10000000000059</v>
      </c>
      <c r="Q128" s="31">
        <f t="shared" si="125"/>
        <v>122.5999999999998</v>
      </c>
      <c r="R128" s="31">
        <f t="shared" si="125"/>
        <v>253.79999999999927</v>
      </c>
    </row>
    <row r="129" spans="1:18" x14ac:dyDescent="0.15">
      <c r="A129" s="1">
        <v>42949</v>
      </c>
      <c r="B129">
        <v>722</v>
      </c>
      <c r="C129">
        <v>726.6</v>
      </c>
      <c r="D129">
        <v>716.4</v>
      </c>
      <c r="E129">
        <v>716.8</v>
      </c>
      <c r="G129">
        <f t="shared" si="81"/>
        <v>4</v>
      </c>
      <c r="H129">
        <f t="shared" si="82"/>
        <v>2017</v>
      </c>
      <c r="I129" s="3" t="str">
        <f t="shared" si="83"/>
        <v/>
      </c>
      <c r="J129" s="3" t="str">
        <f t="shared" si="84"/>
        <v/>
      </c>
      <c r="K129" s="3">
        <f t="shared" si="85"/>
        <v>-6.5</v>
      </c>
      <c r="L129" s="3" t="str">
        <f t="shared" si="86"/>
        <v/>
      </c>
      <c r="M129" s="3" t="str">
        <f t="shared" si="88"/>
        <v/>
      </c>
      <c r="N129" s="31">
        <f t="shared" ref="N129:R129" si="126">SUM(I129:I1847)</f>
        <v>-257.39999999999895</v>
      </c>
      <c r="O129" s="31">
        <f t="shared" si="126"/>
        <v>104.09999999999934</v>
      </c>
      <c r="P129" s="31">
        <f t="shared" si="126"/>
        <v>154.10000000000059</v>
      </c>
      <c r="Q129" s="31">
        <f t="shared" si="126"/>
        <v>129.89999999999975</v>
      </c>
      <c r="R129" s="31">
        <f t="shared" si="126"/>
        <v>253.79999999999927</v>
      </c>
    </row>
    <row r="130" spans="1:18" x14ac:dyDescent="0.15">
      <c r="A130" s="1">
        <v>42948</v>
      </c>
      <c r="B130">
        <v>704</v>
      </c>
      <c r="C130">
        <v>716.3</v>
      </c>
      <c r="D130">
        <v>702.4</v>
      </c>
      <c r="E130">
        <v>715.4</v>
      </c>
      <c r="G130">
        <f t="shared" si="81"/>
        <v>3</v>
      </c>
      <c r="H130">
        <f t="shared" si="82"/>
        <v>2017</v>
      </c>
      <c r="I130" s="3" t="str">
        <f t="shared" si="83"/>
        <v/>
      </c>
      <c r="J130" s="3">
        <f t="shared" si="84"/>
        <v>18</v>
      </c>
      <c r="K130" s="3" t="str">
        <f t="shared" si="85"/>
        <v/>
      </c>
      <c r="L130" s="3" t="str">
        <f t="shared" si="86"/>
        <v/>
      </c>
      <c r="M130" s="3" t="str">
        <f t="shared" si="88"/>
        <v/>
      </c>
      <c r="N130" s="31">
        <f t="shared" ref="N130:R130" si="127">SUM(I130:I1848)</f>
        <v>-257.39999999999895</v>
      </c>
      <c r="O130" s="31">
        <f t="shared" si="127"/>
        <v>104.09999999999934</v>
      </c>
      <c r="P130" s="31">
        <f t="shared" si="127"/>
        <v>160.60000000000059</v>
      </c>
      <c r="Q130" s="31">
        <f t="shared" si="127"/>
        <v>129.89999999999975</v>
      </c>
      <c r="R130" s="31">
        <f t="shared" si="127"/>
        <v>253.79999999999927</v>
      </c>
    </row>
    <row r="131" spans="1:18" x14ac:dyDescent="0.15">
      <c r="A131" s="1">
        <v>42947</v>
      </c>
      <c r="B131">
        <v>700.8</v>
      </c>
      <c r="C131">
        <v>705.7</v>
      </c>
      <c r="D131">
        <v>699.3</v>
      </c>
      <c r="E131">
        <v>700</v>
      </c>
      <c r="G131">
        <f t="shared" si="81"/>
        <v>2</v>
      </c>
      <c r="H131">
        <f t="shared" si="82"/>
        <v>2017</v>
      </c>
      <c r="I131" s="3">
        <f t="shared" si="83"/>
        <v>3.2000000000000455</v>
      </c>
      <c r="J131" s="3" t="str">
        <f t="shared" si="84"/>
        <v/>
      </c>
      <c r="K131" s="3" t="str">
        <f t="shared" si="85"/>
        <v/>
      </c>
      <c r="L131" s="3" t="str">
        <f t="shared" si="86"/>
        <v/>
      </c>
      <c r="M131" s="3" t="str">
        <f t="shared" si="88"/>
        <v/>
      </c>
      <c r="N131" s="31">
        <f t="shared" ref="N131:R131" si="128">SUM(I131:I1849)</f>
        <v>-257.39999999999895</v>
      </c>
      <c r="O131" s="31">
        <f t="shared" si="128"/>
        <v>86.099999999999341</v>
      </c>
      <c r="P131" s="31">
        <f t="shared" si="128"/>
        <v>160.60000000000059</v>
      </c>
      <c r="Q131" s="31">
        <f t="shared" si="128"/>
        <v>129.89999999999975</v>
      </c>
      <c r="R131" s="31">
        <f t="shared" si="128"/>
        <v>253.79999999999927</v>
      </c>
    </row>
    <row r="132" spans="1:18" x14ac:dyDescent="0.15">
      <c r="A132" s="1">
        <v>42944</v>
      </c>
      <c r="B132">
        <v>703</v>
      </c>
      <c r="C132">
        <v>705.4</v>
      </c>
      <c r="D132">
        <v>701.1</v>
      </c>
      <c r="E132">
        <v>702.4</v>
      </c>
      <c r="G132">
        <f t="shared" si="81"/>
        <v>6</v>
      </c>
      <c r="H132">
        <f t="shared" si="82"/>
        <v>2017</v>
      </c>
      <c r="I132" s="3" t="str">
        <f t="shared" si="83"/>
        <v/>
      </c>
      <c r="J132" s="3" t="str">
        <f t="shared" si="84"/>
        <v/>
      </c>
      <c r="K132" s="3" t="str">
        <f t="shared" si="85"/>
        <v/>
      </c>
      <c r="L132" s="3" t="str">
        <f t="shared" si="86"/>
        <v/>
      </c>
      <c r="M132" s="3">
        <f t="shared" si="88"/>
        <v>-2.2000000000000455</v>
      </c>
      <c r="N132" s="31">
        <f t="shared" ref="N132:R132" si="129">SUM(I132:I1850)</f>
        <v>-260.599999999999</v>
      </c>
      <c r="O132" s="31">
        <f t="shared" si="129"/>
        <v>86.099999999999341</v>
      </c>
      <c r="P132" s="31">
        <f t="shared" si="129"/>
        <v>160.60000000000059</v>
      </c>
      <c r="Q132" s="31">
        <f t="shared" si="129"/>
        <v>129.89999999999975</v>
      </c>
      <c r="R132" s="31">
        <f t="shared" si="129"/>
        <v>253.79999999999927</v>
      </c>
    </row>
    <row r="133" spans="1:18" x14ac:dyDescent="0.15">
      <c r="A133" s="1">
        <v>42943</v>
      </c>
      <c r="B133">
        <v>706</v>
      </c>
      <c r="C133">
        <v>712.1</v>
      </c>
      <c r="D133">
        <v>704.7</v>
      </c>
      <c r="E133">
        <v>708.1</v>
      </c>
      <c r="G133">
        <f t="shared" si="81"/>
        <v>5</v>
      </c>
      <c r="H133">
        <f t="shared" si="82"/>
        <v>2017</v>
      </c>
      <c r="I133" s="3" t="str">
        <f t="shared" si="83"/>
        <v/>
      </c>
      <c r="J133" s="3" t="str">
        <f t="shared" si="84"/>
        <v/>
      </c>
      <c r="K133" s="3" t="str">
        <f t="shared" si="85"/>
        <v/>
      </c>
      <c r="L133" s="3">
        <f t="shared" si="86"/>
        <v>-3</v>
      </c>
      <c r="M133" s="3" t="str">
        <f t="shared" si="88"/>
        <v/>
      </c>
      <c r="N133" s="31">
        <f t="shared" ref="N133:R133" si="130">SUM(I133:I1851)</f>
        <v>-260.599999999999</v>
      </c>
      <c r="O133" s="31">
        <f t="shared" si="130"/>
        <v>86.099999999999341</v>
      </c>
      <c r="P133" s="31">
        <f t="shared" si="130"/>
        <v>160.60000000000059</v>
      </c>
      <c r="Q133" s="31">
        <f t="shared" si="130"/>
        <v>129.89999999999975</v>
      </c>
      <c r="R133" s="31">
        <f t="shared" si="130"/>
        <v>255.99999999999932</v>
      </c>
    </row>
    <row r="134" spans="1:18" x14ac:dyDescent="0.15">
      <c r="A134" s="1">
        <v>42942</v>
      </c>
      <c r="B134">
        <v>715.7</v>
      </c>
      <c r="C134">
        <v>717.8</v>
      </c>
      <c r="D134">
        <v>709.3</v>
      </c>
      <c r="E134">
        <v>711.6</v>
      </c>
      <c r="G134">
        <f t="shared" si="81"/>
        <v>4</v>
      </c>
      <c r="H134">
        <f t="shared" si="82"/>
        <v>2017</v>
      </c>
      <c r="I134" s="3" t="str">
        <f t="shared" si="83"/>
        <v/>
      </c>
      <c r="J134" s="3" t="str">
        <f t="shared" si="84"/>
        <v/>
      </c>
      <c r="K134" s="3">
        <f t="shared" si="85"/>
        <v>-9.7000000000000455</v>
      </c>
      <c r="L134" s="3" t="str">
        <f t="shared" si="86"/>
        <v/>
      </c>
      <c r="M134" s="3" t="str">
        <f t="shared" si="88"/>
        <v/>
      </c>
      <c r="N134" s="31">
        <f t="shared" ref="N134:R134" si="131">SUM(I134:I1852)</f>
        <v>-260.599999999999</v>
      </c>
      <c r="O134" s="31">
        <f t="shared" si="131"/>
        <v>86.099999999999341</v>
      </c>
      <c r="P134" s="31">
        <f t="shared" si="131"/>
        <v>160.60000000000059</v>
      </c>
      <c r="Q134" s="31">
        <f t="shared" si="131"/>
        <v>132.89999999999975</v>
      </c>
      <c r="R134" s="31">
        <f t="shared" si="131"/>
        <v>255.99999999999932</v>
      </c>
    </row>
    <row r="135" spans="1:18" x14ac:dyDescent="0.15">
      <c r="A135" s="1">
        <v>42941</v>
      </c>
      <c r="B135">
        <v>705.8</v>
      </c>
      <c r="C135">
        <v>712.3</v>
      </c>
      <c r="D135">
        <v>704.1</v>
      </c>
      <c r="E135">
        <v>704.7</v>
      </c>
      <c r="G135">
        <f t="shared" si="81"/>
        <v>3</v>
      </c>
      <c r="H135">
        <f t="shared" si="82"/>
        <v>2017</v>
      </c>
      <c r="I135" s="3" t="str">
        <f t="shared" si="83"/>
        <v/>
      </c>
      <c r="J135" s="3">
        <f t="shared" si="84"/>
        <v>9.9000000000000909</v>
      </c>
      <c r="K135" s="3" t="str">
        <f t="shared" si="85"/>
        <v/>
      </c>
      <c r="L135" s="3" t="str">
        <f t="shared" si="86"/>
        <v/>
      </c>
      <c r="M135" s="3" t="str">
        <f t="shared" si="88"/>
        <v/>
      </c>
      <c r="N135" s="31">
        <f t="shared" ref="N135:R135" si="132">SUM(I135:I1853)</f>
        <v>-260.599999999999</v>
      </c>
      <c r="O135" s="31">
        <f t="shared" si="132"/>
        <v>86.099999999999341</v>
      </c>
      <c r="P135" s="31">
        <f t="shared" si="132"/>
        <v>170.30000000000064</v>
      </c>
      <c r="Q135" s="31">
        <f t="shared" si="132"/>
        <v>132.89999999999975</v>
      </c>
      <c r="R135" s="31">
        <f t="shared" si="132"/>
        <v>255.99999999999932</v>
      </c>
    </row>
    <row r="136" spans="1:18" x14ac:dyDescent="0.15">
      <c r="A136" s="1">
        <v>42940</v>
      </c>
      <c r="B136">
        <v>703.6</v>
      </c>
      <c r="C136">
        <v>707.8</v>
      </c>
      <c r="D136">
        <v>699.7</v>
      </c>
      <c r="E136">
        <v>705.4</v>
      </c>
      <c r="G136">
        <f t="shared" si="81"/>
        <v>2</v>
      </c>
      <c r="H136">
        <f t="shared" si="82"/>
        <v>2017</v>
      </c>
      <c r="I136" s="3">
        <f t="shared" si="83"/>
        <v>2.1999999999999318</v>
      </c>
      <c r="J136" s="3" t="str">
        <f t="shared" si="84"/>
        <v/>
      </c>
      <c r="K136" s="3" t="str">
        <f t="shared" si="85"/>
        <v/>
      </c>
      <c r="L136" s="3" t="str">
        <f t="shared" si="86"/>
        <v/>
      </c>
      <c r="M136" s="3" t="str">
        <f t="shared" si="88"/>
        <v/>
      </c>
      <c r="N136" s="31">
        <f t="shared" ref="N136:R136" si="133">SUM(I136:I1854)</f>
        <v>-260.599999999999</v>
      </c>
      <c r="O136" s="31">
        <f t="shared" si="133"/>
        <v>76.19999999999925</v>
      </c>
      <c r="P136" s="31">
        <f t="shared" si="133"/>
        <v>170.30000000000064</v>
      </c>
      <c r="Q136" s="31">
        <f t="shared" si="133"/>
        <v>132.89999999999975</v>
      </c>
      <c r="R136" s="31">
        <f t="shared" si="133"/>
        <v>255.99999999999932</v>
      </c>
    </row>
    <row r="137" spans="1:18" x14ac:dyDescent="0.15">
      <c r="A137" s="1">
        <v>42937</v>
      </c>
      <c r="B137">
        <v>714.8</v>
      </c>
      <c r="C137">
        <v>715.7</v>
      </c>
      <c r="D137">
        <v>711</v>
      </c>
      <c r="E137">
        <v>713.6</v>
      </c>
      <c r="G137">
        <f t="shared" si="81"/>
        <v>6</v>
      </c>
      <c r="H137">
        <f t="shared" si="82"/>
        <v>2017</v>
      </c>
      <c r="I137" s="3" t="str">
        <f t="shared" si="83"/>
        <v/>
      </c>
      <c r="J137" s="3" t="str">
        <f t="shared" si="84"/>
        <v/>
      </c>
      <c r="K137" s="3" t="str">
        <f t="shared" si="85"/>
        <v/>
      </c>
      <c r="L137" s="3" t="str">
        <f t="shared" si="86"/>
        <v/>
      </c>
      <c r="M137" s="3">
        <f t="shared" si="88"/>
        <v>-11.199999999999932</v>
      </c>
      <c r="N137" s="31">
        <f t="shared" ref="N137:R137" si="134">SUM(I137:I1855)</f>
        <v>-262.79999999999893</v>
      </c>
      <c r="O137" s="31">
        <f t="shared" si="134"/>
        <v>76.19999999999925</v>
      </c>
      <c r="P137" s="31">
        <f t="shared" si="134"/>
        <v>170.30000000000064</v>
      </c>
      <c r="Q137" s="31">
        <f t="shared" si="134"/>
        <v>132.89999999999975</v>
      </c>
      <c r="R137" s="31">
        <f t="shared" si="134"/>
        <v>255.99999999999932</v>
      </c>
    </row>
    <row r="138" spans="1:18" x14ac:dyDescent="0.15">
      <c r="A138" s="1">
        <v>42936</v>
      </c>
      <c r="B138">
        <v>719.5</v>
      </c>
      <c r="C138">
        <v>720.7</v>
      </c>
      <c r="D138">
        <v>715</v>
      </c>
      <c r="E138">
        <v>718.7</v>
      </c>
      <c r="G138">
        <f t="shared" si="81"/>
        <v>5</v>
      </c>
      <c r="H138">
        <f t="shared" si="82"/>
        <v>2017</v>
      </c>
      <c r="I138" s="3" t="str">
        <f t="shared" si="83"/>
        <v/>
      </c>
      <c r="J138" s="3" t="str">
        <f t="shared" si="84"/>
        <v/>
      </c>
      <c r="K138" s="3" t="str">
        <f t="shared" si="85"/>
        <v/>
      </c>
      <c r="L138" s="3">
        <f t="shared" si="86"/>
        <v>-4.7000000000000455</v>
      </c>
      <c r="M138" s="3" t="str">
        <f t="shared" si="88"/>
        <v/>
      </c>
      <c r="N138" s="31">
        <f t="shared" ref="N138:R138" si="135">SUM(I138:I1856)</f>
        <v>-262.79999999999893</v>
      </c>
      <c r="O138" s="31">
        <f t="shared" si="135"/>
        <v>76.19999999999925</v>
      </c>
      <c r="P138" s="31">
        <f t="shared" si="135"/>
        <v>170.30000000000064</v>
      </c>
      <c r="Q138" s="31">
        <f t="shared" si="135"/>
        <v>132.89999999999975</v>
      </c>
      <c r="R138" s="31">
        <f t="shared" si="135"/>
        <v>267.19999999999925</v>
      </c>
    </row>
    <row r="139" spans="1:18" x14ac:dyDescent="0.15">
      <c r="A139" s="1">
        <v>42935</v>
      </c>
      <c r="B139">
        <v>713.5</v>
      </c>
      <c r="C139">
        <v>721</v>
      </c>
      <c r="D139">
        <v>712.3</v>
      </c>
      <c r="E139">
        <v>718</v>
      </c>
      <c r="G139">
        <f t="shared" si="81"/>
        <v>4</v>
      </c>
      <c r="H139">
        <f t="shared" si="82"/>
        <v>2017</v>
      </c>
      <c r="I139" s="3" t="str">
        <f t="shared" si="83"/>
        <v/>
      </c>
      <c r="J139" s="3" t="str">
        <f t="shared" si="84"/>
        <v/>
      </c>
      <c r="K139" s="3">
        <f t="shared" si="85"/>
        <v>6</v>
      </c>
      <c r="L139" s="3" t="str">
        <f t="shared" si="86"/>
        <v/>
      </c>
      <c r="M139" s="3" t="str">
        <f t="shared" si="88"/>
        <v/>
      </c>
      <c r="N139" s="31">
        <f t="shared" ref="N139:R139" si="136">SUM(I139:I1857)</f>
        <v>-262.79999999999893</v>
      </c>
      <c r="O139" s="31">
        <f t="shared" si="136"/>
        <v>76.19999999999925</v>
      </c>
      <c r="P139" s="31">
        <f t="shared" si="136"/>
        <v>170.30000000000064</v>
      </c>
      <c r="Q139" s="31">
        <f t="shared" si="136"/>
        <v>137.5999999999998</v>
      </c>
      <c r="R139" s="31">
        <f t="shared" si="136"/>
        <v>267.19999999999925</v>
      </c>
    </row>
    <row r="140" spans="1:18" x14ac:dyDescent="0.15">
      <c r="A140" s="1">
        <v>42934</v>
      </c>
      <c r="B140">
        <v>718.3</v>
      </c>
      <c r="C140">
        <v>722.1</v>
      </c>
      <c r="D140">
        <v>713.7</v>
      </c>
      <c r="E140">
        <v>721.6</v>
      </c>
      <c r="G140">
        <f t="shared" si="81"/>
        <v>3</v>
      </c>
      <c r="H140">
        <f t="shared" si="82"/>
        <v>2017</v>
      </c>
      <c r="I140" s="3" t="str">
        <f t="shared" si="83"/>
        <v/>
      </c>
      <c r="J140" s="3">
        <f t="shared" si="84"/>
        <v>-4.7999999999999545</v>
      </c>
      <c r="K140" s="3" t="str">
        <f t="shared" si="85"/>
        <v/>
      </c>
      <c r="L140" s="3" t="str">
        <f t="shared" si="86"/>
        <v/>
      </c>
      <c r="M140" s="3" t="str">
        <f t="shared" si="88"/>
        <v/>
      </c>
      <c r="N140" s="31">
        <f t="shared" ref="N140:R140" si="137">SUM(I140:I1858)</f>
        <v>-262.79999999999893</v>
      </c>
      <c r="O140" s="31">
        <f t="shared" si="137"/>
        <v>76.19999999999925</v>
      </c>
      <c r="P140" s="31">
        <f t="shared" si="137"/>
        <v>164.30000000000064</v>
      </c>
      <c r="Q140" s="31">
        <f t="shared" si="137"/>
        <v>137.5999999999998</v>
      </c>
      <c r="R140" s="31">
        <f t="shared" si="137"/>
        <v>267.19999999999925</v>
      </c>
    </row>
    <row r="141" spans="1:18" x14ac:dyDescent="0.15">
      <c r="A141" s="1">
        <v>42930</v>
      </c>
      <c r="B141">
        <v>731.9</v>
      </c>
      <c r="C141">
        <v>736.3</v>
      </c>
      <c r="D141">
        <v>729</v>
      </c>
      <c r="E141">
        <v>731.8</v>
      </c>
      <c r="G141">
        <f t="shared" si="81"/>
        <v>6</v>
      </c>
      <c r="H141">
        <f t="shared" si="82"/>
        <v>2017</v>
      </c>
      <c r="I141" s="3" t="str">
        <f t="shared" si="83"/>
        <v/>
      </c>
      <c r="J141" s="3" t="str">
        <f t="shared" si="84"/>
        <v/>
      </c>
      <c r="K141" s="3" t="str">
        <f t="shared" si="85"/>
        <v/>
      </c>
      <c r="L141" s="3" t="str">
        <f t="shared" si="86"/>
        <v/>
      </c>
      <c r="M141" s="3">
        <f t="shared" si="88"/>
        <v>-13.600000000000023</v>
      </c>
      <c r="N141" s="31">
        <f t="shared" ref="N141:R141" si="138">SUM(I141:I1859)</f>
        <v>-262.79999999999893</v>
      </c>
      <c r="O141" s="31">
        <f t="shared" si="138"/>
        <v>80.999999999999204</v>
      </c>
      <c r="P141" s="31">
        <f t="shared" si="138"/>
        <v>164.30000000000064</v>
      </c>
      <c r="Q141" s="31">
        <f t="shared" si="138"/>
        <v>137.5999999999998</v>
      </c>
      <c r="R141" s="31">
        <f t="shared" si="138"/>
        <v>267.19999999999925</v>
      </c>
    </row>
    <row r="142" spans="1:18" x14ac:dyDescent="0.15">
      <c r="A142" s="1">
        <v>42929</v>
      </c>
      <c r="B142">
        <v>739.9</v>
      </c>
      <c r="C142">
        <v>740.2</v>
      </c>
      <c r="D142">
        <v>726.4</v>
      </c>
      <c r="E142">
        <v>727.1</v>
      </c>
      <c r="G142">
        <f t="shared" si="81"/>
        <v>5</v>
      </c>
      <c r="H142">
        <f t="shared" si="82"/>
        <v>2017</v>
      </c>
      <c r="I142" s="3" t="str">
        <f t="shared" si="83"/>
        <v/>
      </c>
      <c r="J142" s="3" t="str">
        <f t="shared" si="84"/>
        <v/>
      </c>
      <c r="K142" s="3" t="str">
        <f t="shared" si="85"/>
        <v/>
      </c>
      <c r="L142" s="3">
        <f t="shared" si="86"/>
        <v>-8</v>
      </c>
      <c r="M142" s="3" t="str">
        <f t="shared" si="88"/>
        <v/>
      </c>
      <c r="N142" s="31">
        <f t="shared" ref="N142:R142" si="139">SUM(I142:I1860)</f>
        <v>-262.79999999999893</v>
      </c>
      <c r="O142" s="31">
        <f t="shared" si="139"/>
        <v>80.999999999999204</v>
      </c>
      <c r="P142" s="31">
        <f t="shared" si="139"/>
        <v>164.30000000000064</v>
      </c>
      <c r="Q142" s="31">
        <f t="shared" si="139"/>
        <v>137.5999999999998</v>
      </c>
      <c r="R142" s="31">
        <f t="shared" si="139"/>
        <v>280.79999999999927</v>
      </c>
    </row>
    <row r="143" spans="1:18" x14ac:dyDescent="0.15">
      <c r="A143" s="1">
        <v>42928</v>
      </c>
      <c r="B143">
        <v>744.8</v>
      </c>
      <c r="C143">
        <v>745.8</v>
      </c>
      <c r="D143">
        <v>738.3</v>
      </c>
      <c r="E143">
        <v>738.4</v>
      </c>
      <c r="G143">
        <f t="shared" si="81"/>
        <v>4</v>
      </c>
      <c r="H143">
        <f t="shared" si="82"/>
        <v>2017</v>
      </c>
      <c r="I143" s="3" t="str">
        <f t="shared" si="83"/>
        <v/>
      </c>
      <c r="J143" s="3" t="str">
        <f t="shared" si="84"/>
        <v/>
      </c>
      <c r="K143" s="3">
        <f t="shared" si="85"/>
        <v>-4.8999999999999773</v>
      </c>
      <c r="L143" s="3" t="str">
        <f t="shared" si="86"/>
        <v/>
      </c>
      <c r="M143" s="3" t="str">
        <f t="shared" si="88"/>
        <v/>
      </c>
      <c r="N143" s="31">
        <f t="shared" ref="N143:R143" si="140">SUM(I143:I1861)</f>
        <v>-262.79999999999893</v>
      </c>
      <c r="O143" s="31">
        <f t="shared" si="140"/>
        <v>80.999999999999204</v>
      </c>
      <c r="P143" s="31">
        <f t="shared" si="140"/>
        <v>164.30000000000064</v>
      </c>
      <c r="Q143" s="31">
        <f t="shared" si="140"/>
        <v>145.5999999999998</v>
      </c>
      <c r="R143" s="31">
        <f t="shared" si="140"/>
        <v>280.79999999999927</v>
      </c>
    </row>
    <row r="144" spans="1:18" x14ac:dyDescent="0.15">
      <c r="A144" s="1">
        <v>42927</v>
      </c>
      <c r="B144">
        <v>749</v>
      </c>
      <c r="C144">
        <v>752.4</v>
      </c>
      <c r="D144">
        <v>745.4</v>
      </c>
      <c r="E144">
        <v>751.4</v>
      </c>
      <c r="G144">
        <f t="shared" si="81"/>
        <v>3</v>
      </c>
      <c r="H144">
        <f t="shared" si="82"/>
        <v>2017</v>
      </c>
      <c r="I144" s="3" t="str">
        <f t="shared" si="83"/>
        <v/>
      </c>
      <c r="J144" s="3">
        <f t="shared" si="84"/>
        <v>-4.2000000000000455</v>
      </c>
      <c r="K144" s="3" t="str">
        <f t="shared" si="85"/>
        <v/>
      </c>
      <c r="L144" s="3" t="str">
        <f t="shared" si="86"/>
        <v/>
      </c>
      <c r="M144" s="3" t="str">
        <f t="shared" si="88"/>
        <v/>
      </c>
      <c r="N144" s="31">
        <f t="shared" ref="N144:R144" si="141">SUM(I144:I1862)</f>
        <v>-262.79999999999893</v>
      </c>
      <c r="O144" s="31">
        <f t="shared" si="141"/>
        <v>80.999999999999204</v>
      </c>
      <c r="P144" s="31">
        <f t="shared" si="141"/>
        <v>169.20000000000061</v>
      </c>
      <c r="Q144" s="31">
        <f t="shared" si="141"/>
        <v>145.5999999999998</v>
      </c>
      <c r="R144" s="31">
        <f t="shared" si="141"/>
        <v>280.79999999999927</v>
      </c>
    </row>
    <row r="145" spans="1:18" x14ac:dyDescent="0.15">
      <c r="A145" s="1">
        <v>42926</v>
      </c>
      <c r="B145">
        <v>757.8</v>
      </c>
      <c r="C145">
        <v>758.5</v>
      </c>
      <c r="D145">
        <v>745.7</v>
      </c>
      <c r="E145">
        <v>749.3</v>
      </c>
      <c r="G145">
        <f t="shared" si="81"/>
        <v>2</v>
      </c>
      <c r="H145">
        <f t="shared" si="82"/>
        <v>2017</v>
      </c>
      <c r="I145" s="3">
        <f t="shared" si="83"/>
        <v>-8.7999999999999545</v>
      </c>
      <c r="J145" s="3" t="str">
        <f t="shared" si="84"/>
        <v/>
      </c>
      <c r="K145" s="3" t="str">
        <f t="shared" si="85"/>
        <v/>
      </c>
      <c r="L145" s="3" t="str">
        <f t="shared" si="86"/>
        <v/>
      </c>
      <c r="M145" s="3" t="str">
        <f t="shared" si="88"/>
        <v/>
      </c>
      <c r="N145" s="31">
        <f t="shared" ref="N145:R145" si="142">SUM(I145:I1863)</f>
        <v>-262.79999999999893</v>
      </c>
      <c r="O145" s="31">
        <f t="shared" si="142"/>
        <v>85.19999999999925</v>
      </c>
      <c r="P145" s="31">
        <f t="shared" si="142"/>
        <v>169.20000000000061</v>
      </c>
      <c r="Q145" s="31">
        <f t="shared" si="142"/>
        <v>145.5999999999998</v>
      </c>
      <c r="R145" s="31">
        <f t="shared" si="142"/>
        <v>280.79999999999927</v>
      </c>
    </row>
    <row r="146" spans="1:18" x14ac:dyDescent="0.15">
      <c r="A146" s="1">
        <v>42923</v>
      </c>
      <c r="B146">
        <v>756.1</v>
      </c>
      <c r="C146">
        <v>760.8</v>
      </c>
      <c r="D146">
        <v>752.1</v>
      </c>
      <c r="E146">
        <v>754</v>
      </c>
      <c r="G146">
        <f t="shared" si="81"/>
        <v>6</v>
      </c>
      <c r="H146">
        <f t="shared" si="82"/>
        <v>2017</v>
      </c>
      <c r="I146" s="3" t="str">
        <f t="shared" si="83"/>
        <v/>
      </c>
      <c r="J146" s="3" t="str">
        <f t="shared" si="84"/>
        <v/>
      </c>
      <c r="K146" s="3" t="str">
        <f t="shared" si="85"/>
        <v/>
      </c>
      <c r="L146" s="3" t="str">
        <f t="shared" si="86"/>
        <v/>
      </c>
      <c r="M146" s="3">
        <f t="shared" si="88"/>
        <v>1.6999999999999318</v>
      </c>
      <c r="N146" s="31">
        <f t="shared" ref="N146:R146" si="143">SUM(I146:I1864)</f>
        <v>-253.99999999999898</v>
      </c>
      <c r="O146" s="31">
        <f t="shared" si="143"/>
        <v>85.19999999999925</v>
      </c>
      <c r="P146" s="31">
        <f t="shared" si="143"/>
        <v>169.20000000000061</v>
      </c>
      <c r="Q146" s="31">
        <f t="shared" si="143"/>
        <v>145.5999999999998</v>
      </c>
      <c r="R146" s="31">
        <f t="shared" si="143"/>
        <v>280.79999999999927</v>
      </c>
    </row>
    <row r="147" spans="1:18" x14ac:dyDescent="0.15">
      <c r="A147" s="1">
        <v>42922</v>
      </c>
      <c r="B147">
        <v>767.1</v>
      </c>
      <c r="C147">
        <v>767.1</v>
      </c>
      <c r="D147">
        <v>758.7</v>
      </c>
      <c r="E147">
        <v>761.2</v>
      </c>
      <c r="G147">
        <f t="shared" si="81"/>
        <v>5</v>
      </c>
      <c r="H147">
        <f t="shared" si="82"/>
        <v>2017</v>
      </c>
      <c r="I147" s="3" t="str">
        <f t="shared" si="83"/>
        <v/>
      </c>
      <c r="J147" s="3" t="str">
        <f t="shared" si="84"/>
        <v/>
      </c>
      <c r="K147" s="3" t="str">
        <f t="shared" si="85"/>
        <v/>
      </c>
      <c r="L147" s="3">
        <f t="shared" si="86"/>
        <v>-11</v>
      </c>
      <c r="M147" s="3" t="str">
        <f t="shared" si="88"/>
        <v/>
      </c>
      <c r="N147" s="31">
        <f t="shared" ref="N147:R147" si="144">SUM(I147:I1865)</f>
        <v>-253.99999999999898</v>
      </c>
      <c r="O147" s="31">
        <f t="shared" si="144"/>
        <v>85.19999999999925</v>
      </c>
      <c r="P147" s="31">
        <f t="shared" si="144"/>
        <v>169.20000000000061</v>
      </c>
      <c r="Q147" s="31">
        <f t="shared" si="144"/>
        <v>145.5999999999998</v>
      </c>
      <c r="R147" s="31">
        <f t="shared" si="144"/>
        <v>279.09999999999934</v>
      </c>
    </row>
    <row r="148" spans="1:18" x14ac:dyDescent="0.15">
      <c r="A148" s="1">
        <v>42921</v>
      </c>
      <c r="B148">
        <v>758.1</v>
      </c>
      <c r="C148">
        <v>766.5</v>
      </c>
      <c r="D148">
        <v>757.2</v>
      </c>
      <c r="E148">
        <v>766.2</v>
      </c>
      <c r="G148">
        <f t="shared" si="81"/>
        <v>4</v>
      </c>
      <c r="H148">
        <f t="shared" si="82"/>
        <v>2017</v>
      </c>
      <c r="I148" s="3" t="str">
        <f t="shared" si="83"/>
        <v/>
      </c>
      <c r="J148" s="3" t="str">
        <f t="shared" si="84"/>
        <v/>
      </c>
      <c r="K148" s="3">
        <f t="shared" si="85"/>
        <v>9</v>
      </c>
      <c r="L148" s="3" t="str">
        <f t="shared" si="86"/>
        <v/>
      </c>
      <c r="M148" s="3" t="str">
        <f t="shared" si="88"/>
        <v/>
      </c>
      <c r="N148" s="31">
        <f t="shared" ref="N148:R148" si="145">SUM(I148:I1866)</f>
        <v>-253.99999999999898</v>
      </c>
      <c r="O148" s="31">
        <f t="shared" si="145"/>
        <v>85.19999999999925</v>
      </c>
      <c r="P148" s="31">
        <f t="shared" si="145"/>
        <v>169.20000000000061</v>
      </c>
      <c r="Q148" s="31">
        <f t="shared" si="145"/>
        <v>156.5999999999998</v>
      </c>
      <c r="R148" s="31">
        <f t="shared" si="145"/>
        <v>279.09999999999934</v>
      </c>
    </row>
    <row r="149" spans="1:18" x14ac:dyDescent="0.15">
      <c r="A149" s="1">
        <v>42920</v>
      </c>
      <c r="B149">
        <v>770</v>
      </c>
      <c r="C149">
        <v>770.7</v>
      </c>
      <c r="D149">
        <v>757.1</v>
      </c>
      <c r="E149">
        <v>759.3</v>
      </c>
      <c r="G149">
        <f t="shared" si="81"/>
        <v>3</v>
      </c>
      <c r="H149">
        <f t="shared" si="82"/>
        <v>2017</v>
      </c>
      <c r="I149" s="3" t="str">
        <f t="shared" si="83"/>
        <v/>
      </c>
      <c r="J149" s="3">
        <f t="shared" si="84"/>
        <v>-11.899999999999977</v>
      </c>
      <c r="K149" s="3" t="str">
        <f t="shared" si="85"/>
        <v/>
      </c>
      <c r="L149" s="3" t="str">
        <f t="shared" si="86"/>
        <v/>
      </c>
      <c r="M149" s="3" t="str">
        <f t="shared" si="88"/>
        <v/>
      </c>
      <c r="N149" s="31">
        <f t="shared" ref="N149:R149" si="146">SUM(I149:I1867)</f>
        <v>-253.99999999999898</v>
      </c>
      <c r="O149" s="31">
        <f t="shared" si="146"/>
        <v>85.19999999999925</v>
      </c>
      <c r="P149" s="31">
        <f t="shared" si="146"/>
        <v>160.20000000000061</v>
      </c>
      <c r="Q149" s="31">
        <f t="shared" si="146"/>
        <v>156.5999999999998</v>
      </c>
      <c r="R149" s="31">
        <f t="shared" si="146"/>
        <v>279.09999999999934</v>
      </c>
    </row>
    <row r="150" spans="1:18" x14ac:dyDescent="0.15">
      <c r="A150" s="1">
        <v>42919</v>
      </c>
      <c r="B150">
        <v>754.8</v>
      </c>
      <c r="C150">
        <v>758.8</v>
      </c>
      <c r="D150">
        <v>749</v>
      </c>
      <c r="E150">
        <v>757.1</v>
      </c>
      <c r="G150">
        <f t="shared" si="81"/>
        <v>2</v>
      </c>
      <c r="H150">
        <f t="shared" si="82"/>
        <v>2017</v>
      </c>
      <c r="I150" s="3">
        <f t="shared" si="83"/>
        <v>15.200000000000045</v>
      </c>
      <c r="J150" s="3" t="str">
        <f t="shared" si="84"/>
        <v/>
      </c>
      <c r="K150" s="3" t="str">
        <f t="shared" si="85"/>
        <v/>
      </c>
      <c r="L150" s="3" t="str">
        <f t="shared" si="86"/>
        <v/>
      </c>
      <c r="M150" s="3" t="str">
        <f t="shared" si="88"/>
        <v/>
      </c>
      <c r="N150" s="31">
        <f t="shared" ref="N150:R150" si="147">SUM(I150:I1868)</f>
        <v>-253.99999999999898</v>
      </c>
      <c r="O150" s="31">
        <f t="shared" si="147"/>
        <v>97.099999999999227</v>
      </c>
      <c r="P150" s="31">
        <f t="shared" si="147"/>
        <v>160.20000000000061</v>
      </c>
      <c r="Q150" s="31">
        <f t="shared" si="147"/>
        <v>156.5999999999998</v>
      </c>
      <c r="R150" s="31">
        <f t="shared" si="147"/>
        <v>279.09999999999934</v>
      </c>
    </row>
    <row r="151" spans="1:18" x14ac:dyDescent="0.15">
      <c r="A151" s="1">
        <v>42916</v>
      </c>
      <c r="B151">
        <v>755</v>
      </c>
      <c r="C151">
        <v>761</v>
      </c>
      <c r="D151">
        <v>750.6</v>
      </c>
      <c r="E151">
        <v>754.8</v>
      </c>
      <c r="G151">
        <f t="shared" si="81"/>
        <v>6</v>
      </c>
      <c r="H151">
        <f t="shared" si="82"/>
        <v>2017</v>
      </c>
      <c r="I151" s="3" t="str">
        <f t="shared" si="83"/>
        <v/>
      </c>
      <c r="J151" s="3" t="str">
        <f t="shared" si="84"/>
        <v/>
      </c>
      <c r="K151" s="3" t="str">
        <f t="shared" si="85"/>
        <v/>
      </c>
      <c r="L151" s="3" t="str">
        <f t="shared" si="86"/>
        <v/>
      </c>
      <c r="M151" s="3">
        <f t="shared" si="88"/>
        <v>-0.20000000000004547</v>
      </c>
      <c r="N151" s="31">
        <f t="shared" ref="N151:R151" si="148">SUM(I151:I1869)</f>
        <v>-269.19999999999902</v>
      </c>
      <c r="O151" s="31">
        <f t="shared" si="148"/>
        <v>97.099999999999227</v>
      </c>
      <c r="P151" s="31">
        <f t="shared" si="148"/>
        <v>160.20000000000061</v>
      </c>
      <c r="Q151" s="31">
        <f t="shared" si="148"/>
        <v>156.5999999999998</v>
      </c>
      <c r="R151" s="31">
        <f t="shared" si="148"/>
        <v>279.09999999999934</v>
      </c>
    </row>
    <row r="152" spans="1:18" x14ac:dyDescent="0.15">
      <c r="A152" s="1">
        <v>42915</v>
      </c>
      <c r="B152">
        <v>777.2</v>
      </c>
      <c r="C152">
        <v>777.7</v>
      </c>
      <c r="D152">
        <v>754</v>
      </c>
      <c r="E152">
        <v>755.2</v>
      </c>
      <c r="G152">
        <f t="shared" si="81"/>
        <v>5</v>
      </c>
      <c r="H152">
        <f t="shared" si="82"/>
        <v>2017</v>
      </c>
      <c r="I152" s="3" t="str">
        <f t="shared" si="83"/>
        <v/>
      </c>
      <c r="J152" s="3" t="str">
        <f t="shared" si="84"/>
        <v/>
      </c>
      <c r="K152" s="3" t="str">
        <f t="shared" si="85"/>
        <v/>
      </c>
      <c r="L152" s="3">
        <f t="shared" si="86"/>
        <v>-22.200000000000045</v>
      </c>
      <c r="M152" s="3" t="str">
        <f t="shared" si="88"/>
        <v/>
      </c>
      <c r="N152" s="31">
        <f t="shared" ref="N152:R152" si="149">SUM(I152:I1870)</f>
        <v>-269.19999999999902</v>
      </c>
      <c r="O152" s="31">
        <f t="shared" si="149"/>
        <v>97.099999999999227</v>
      </c>
      <c r="P152" s="31">
        <f t="shared" si="149"/>
        <v>160.20000000000061</v>
      </c>
      <c r="Q152" s="31">
        <f t="shared" si="149"/>
        <v>156.5999999999998</v>
      </c>
      <c r="R152" s="31">
        <f t="shared" si="149"/>
        <v>279.29999999999939</v>
      </c>
    </row>
    <row r="153" spans="1:18" x14ac:dyDescent="0.15">
      <c r="A153" s="1">
        <v>42914</v>
      </c>
      <c r="B153">
        <v>738</v>
      </c>
      <c r="C153">
        <v>749</v>
      </c>
      <c r="D153">
        <v>737</v>
      </c>
      <c r="E153">
        <v>747.2</v>
      </c>
      <c r="G153">
        <f t="shared" si="81"/>
        <v>4</v>
      </c>
      <c r="H153">
        <f t="shared" si="82"/>
        <v>2017</v>
      </c>
      <c r="I153" s="3" t="str">
        <f t="shared" si="83"/>
        <v/>
      </c>
      <c r="J153" s="3" t="str">
        <f t="shared" si="84"/>
        <v/>
      </c>
      <c r="K153" s="3">
        <f t="shared" si="85"/>
        <v>39.200000000000045</v>
      </c>
      <c r="L153" s="3" t="str">
        <f t="shared" si="86"/>
        <v/>
      </c>
      <c r="M153" s="3" t="str">
        <f t="shared" si="88"/>
        <v/>
      </c>
      <c r="N153" s="31">
        <f t="shared" ref="N153:R153" si="150">SUM(I153:I1871)</f>
        <v>-269.19999999999902</v>
      </c>
      <c r="O153" s="31">
        <f t="shared" si="150"/>
        <v>97.099999999999227</v>
      </c>
      <c r="P153" s="31">
        <f t="shared" si="150"/>
        <v>160.20000000000061</v>
      </c>
      <c r="Q153" s="31">
        <f t="shared" si="150"/>
        <v>178.79999999999984</v>
      </c>
      <c r="R153" s="31">
        <f t="shared" si="150"/>
        <v>279.29999999999939</v>
      </c>
    </row>
    <row r="154" spans="1:18" x14ac:dyDescent="0.15">
      <c r="A154" s="1">
        <v>42913</v>
      </c>
      <c r="B154">
        <v>730.5</v>
      </c>
      <c r="C154">
        <v>734.8</v>
      </c>
      <c r="D154">
        <v>728</v>
      </c>
      <c r="E154">
        <v>728.3</v>
      </c>
      <c r="G154">
        <f t="shared" si="81"/>
        <v>3</v>
      </c>
      <c r="H154">
        <f t="shared" si="82"/>
        <v>2017</v>
      </c>
      <c r="I154" s="3" t="str">
        <f t="shared" si="83"/>
        <v/>
      </c>
      <c r="J154" s="3">
        <f t="shared" si="84"/>
        <v>7.5</v>
      </c>
      <c r="K154" s="3" t="str">
        <f t="shared" si="85"/>
        <v/>
      </c>
      <c r="L154" s="3" t="str">
        <f t="shared" si="86"/>
        <v/>
      </c>
      <c r="M154" s="3" t="str">
        <f t="shared" si="88"/>
        <v/>
      </c>
      <c r="N154" s="31">
        <f t="shared" ref="N154:R154" si="151">SUM(I154:I1872)</f>
        <v>-269.19999999999902</v>
      </c>
      <c r="O154" s="31">
        <f t="shared" si="151"/>
        <v>97.099999999999227</v>
      </c>
      <c r="P154" s="31">
        <f t="shared" si="151"/>
        <v>121.00000000000057</v>
      </c>
      <c r="Q154" s="31">
        <f t="shared" si="151"/>
        <v>178.79999999999984</v>
      </c>
      <c r="R154" s="31">
        <f t="shared" si="151"/>
        <v>279.29999999999939</v>
      </c>
    </row>
    <row r="155" spans="1:18" x14ac:dyDescent="0.15">
      <c r="A155" s="1">
        <v>42912</v>
      </c>
      <c r="B155">
        <v>723.2</v>
      </c>
      <c r="C155">
        <v>729.7</v>
      </c>
      <c r="D155">
        <v>720.3</v>
      </c>
      <c r="E155">
        <v>726.9</v>
      </c>
      <c r="G155">
        <f t="shared" ref="G155:G218" si="152">WEEKDAY(A155)</f>
        <v>2</v>
      </c>
      <c r="H155">
        <f t="shared" ref="H155:H218" si="153">YEAR(A155)</f>
        <v>2017</v>
      </c>
      <c r="I155" s="3">
        <f t="shared" ref="I155:I218" si="154">IF(G155=$I$24,B154-B155,"")</f>
        <v>7.2999999999999545</v>
      </c>
      <c r="J155" s="3" t="str">
        <f t="shared" ref="J155:J218" si="155">IF(G155=$J$24,B154-B155,"")</f>
        <v/>
      </c>
      <c r="K155" s="3" t="str">
        <f t="shared" ref="K155:K218" si="156">IF(G155=$K$24,B154-B155,"")</f>
        <v/>
      </c>
      <c r="L155" s="3" t="str">
        <f t="shared" ref="L155:L218" si="157">IF(G155=$L$24,B154-B155,"")</f>
        <v/>
      </c>
      <c r="M155" s="3" t="str">
        <f t="shared" si="88"/>
        <v/>
      </c>
      <c r="N155" s="31">
        <f t="shared" ref="N155:R155" si="158">SUM(I155:I1873)</f>
        <v>-269.19999999999902</v>
      </c>
      <c r="O155" s="31">
        <f t="shared" si="158"/>
        <v>89.599999999999227</v>
      </c>
      <c r="P155" s="31">
        <f t="shared" si="158"/>
        <v>121.00000000000057</v>
      </c>
      <c r="Q155" s="31">
        <f t="shared" si="158"/>
        <v>178.79999999999984</v>
      </c>
      <c r="R155" s="31">
        <f t="shared" si="158"/>
        <v>279.29999999999939</v>
      </c>
    </row>
    <row r="156" spans="1:18" x14ac:dyDescent="0.15">
      <c r="A156" s="1">
        <v>42909</v>
      </c>
      <c r="B156">
        <v>724</v>
      </c>
      <c r="C156">
        <v>725.9</v>
      </c>
      <c r="D156">
        <v>719.1</v>
      </c>
      <c r="E156">
        <v>723.9</v>
      </c>
      <c r="G156">
        <f t="shared" si="152"/>
        <v>6</v>
      </c>
      <c r="H156">
        <f t="shared" si="153"/>
        <v>2017</v>
      </c>
      <c r="I156" s="3" t="str">
        <f t="shared" si="154"/>
        <v/>
      </c>
      <c r="J156" s="3" t="str">
        <f t="shared" si="155"/>
        <v/>
      </c>
      <c r="K156" s="3" t="str">
        <f t="shared" si="156"/>
        <v/>
      </c>
      <c r="L156" s="3" t="str">
        <f t="shared" si="157"/>
        <v/>
      </c>
      <c r="M156" s="3">
        <f t="shared" ref="M156:M219" si="159">IF(G156=$M$24,B155-B156,"")</f>
        <v>-0.79999999999995453</v>
      </c>
      <c r="N156" s="31">
        <f t="shared" ref="N156:R156" si="160">SUM(I156:I1874)</f>
        <v>-276.49999999999898</v>
      </c>
      <c r="O156" s="31">
        <f t="shared" si="160"/>
        <v>89.599999999999227</v>
      </c>
      <c r="P156" s="31">
        <f t="shared" si="160"/>
        <v>121.00000000000057</v>
      </c>
      <c r="Q156" s="31">
        <f t="shared" si="160"/>
        <v>178.79999999999984</v>
      </c>
      <c r="R156" s="31">
        <f t="shared" si="160"/>
        <v>279.29999999999939</v>
      </c>
    </row>
    <row r="157" spans="1:18" x14ac:dyDescent="0.15">
      <c r="A157" s="1">
        <v>42908</v>
      </c>
      <c r="B157">
        <v>721.2</v>
      </c>
      <c r="C157">
        <v>727</v>
      </c>
      <c r="D157">
        <v>720.1</v>
      </c>
      <c r="E157">
        <v>723.2</v>
      </c>
      <c r="G157">
        <f t="shared" si="152"/>
        <v>5</v>
      </c>
      <c r="H157">
        <f t="shared" si="153"/>
        <v>2017</v>
      </c>
      <c r="I157" s="3" t="str">
        <f t="shared" si="154"/>
        <v/>
      </c>
      <c r="J157" s="3" t="str">
        <f t="shared" si="155"/>
        <v/>
      </c>
      <c r="K157" s="3" t="str">
        <f t="shared" si="156"/>
        <v/>
      </c>
      <c r="L157" s="3">
        <f t="shared" si="157"/>
        <v>2.7999999999999545</v>
      </c>
      <c r="M157" s="3" t="str">
        <f t="shared" si="159"/>
        <v/>
      </c>
      <c r="N157" s="31">
        <f t="shared" ref="N157:R157" si="161">SUM(I157:I1875)</f>
        <v>-276.49999999999898</v>
      </c>
      <c r="O157" s="31">
        <f t="shared" si="161"/>
        <v>89.599999999999227</v>
      </c>
      <c r="P157" s="31">
        <f t="shared" si="161"/>
        <v>121.00000000000057</v>
      </c>
      <c r="Q157" s="31">
        <f t="shared" si="161"/>
        <v>178.79999999999984</v>
      </c>
      <c r="R157" s="31">
        <f t="shared" si="161"/>
        <v>280.09999999999934</v>
      </c>
    </row>
    <row r="158" spans="1:18" x14ac:dyDescent="0.15">
      <c r="A158" s="1">
        <v>42907</v>
      </c>
      <c r="B158">
        <v>726.5</v>
      </c>
      <c r="C158">
        <v>728</v>
      </c>
      <c r="D158">
        <v>718.4</v>
      </c>
      <c r="E158">
        <v>719.8</v>
      </c>
      <c r="G158">
        <f t="shared" si="152"/>
        <v>4</v>
      </c>
      <c r="H158">
        <f t="shared" si="153"/>
        <v>2017</v>
      </c>
      <c r="I158" s="3" t="str">
        <f t="shared" si="154"/>
        <v/>
      </c>
      <c r="J158" s="3" t="str">
        <f t="shared" si="155"/>
        <v/>
      </c>
      <c r="K158" s="3">
        <f t="shared" si="156"/>
        <v>-5.2999999999999545</v>
      </c>
      <c r="L158" s="3" t="str">
        <f t="shared" si="157"/>
        <v/>
      </c>
      <c r="M158" s="3" t="str">
        <f t="shared" si="159"/>
        <v/>
      </c>
      <c r="N158" s="31">
        <f t="shared" ref="N158:R158" si="162">SUM(I158:I1876)</f>
        <v>-276.49999999999898</v>
      </c>
      <c r="O158" s="31">
        <f t="shared" si="162"/>
        <v>89.599999999999227</v>
      </c>
      <c r="P158" s="31">
        <f t="shared" si="162"/>
        <v>121.00000000000057</v>
      </c>
      <c r="Q158" s="31">
        <f t="shared" si="162"/>
        <v>175.99999999999989</v>
      </c>
      <c r="R158" s="31">
        <f t="shared" si="162"/>
        <v>280.09999999999934</v>
      </c>
    </row>
    <row r="159" spans="1:18" x14ac:dyDescent="0.15">
      <c r="A159" s="1">
        <v>42906</v>
      </c>
      <c r="B159">
        <v>734</v>
      </c>
      <c r="C159">
        <v>739.9</v>
      </c>
      <c r="D159">
        <v>729.6</v>
      </c>
      <c r="E159">
        <v>729.6</v>
      </c>
      <c r="G159">
        <f t="shared" si="152"/>
        <v>3</v>
      </c>
      <c r="H159">
        <f t="shared" si="153"/>
        <v>2017</v>
      </c>
      <c r="I159" s="3" t="str">
        <f t="shared" si="154"/>
        <v/>
      </c>
      <c r="J159" s="3">
        <f t="shared" si="155"/>
        <v>-7.5</v>
      </c>
      <c r="K159" s="3" t="str">
        <f t="shared" si="156"/>
        <v/>
      </c>
      <c r="L159" s="3" t="str">
        <f t="shared" si="157"/>
        <v/>
      </c>
      <c r="M159" s="3" t="str">
        <f t="shared" si="159"/>
        <v/>
      </c>
      <c r="N159" s="31">
        <f t="shared" ref="N159:R159" si="163">SUM(I159:I1877)</f>
        <v>-276.49999999999898</v>
      </c>
      <c r="O159" s="31">
        <f t="shared" si="163"/>
        <v>89.599999999999227</v>
      </c>
      <c r="P159" s="31">
        <f t="shared" si="163"/>
        <v>126.30000000000052</v>
      </c>
      <c r="Q159" s="31">
        <f t="shared" si="163"/>
        <v>175.99999999999989</v>
      </c>
      <c r="R159" s="31">
        <f t="shared" si="163"/>
        <v>280.09999999999934</v>
      </c>
    </row>
    <row r="160" spans="1:18" x14ac:dyDescent="0.15">
      <c r="A160" s="1">
        <v>42905</v>
      </c>
      <c r="B160">
        <v>719.9</v>
      </c>
      <c r="C160">
        <v>727.6</v>
      </c>
      <c r="D160">
        <v>718.3</v>
      </c>
      <c r="E160">
        <v>725.2</v>
      </c>
      <c r="G160">
        <f t="shared" si="152"/>
        <v>2</v>
      </c>
      <c r="H160">
        <f t="shared" si="153"/>
        <v>2017</v>
      </c>
      <c r="I160" s="3">
        <f t="shared" si="154"/>
        <v>14.100000000000023</v>
      </c>
      <c r="J160" s="3" t="str">
        <f t="shared" si="155"/>
        <v/>
      </c>
      <c r="K160" s="3" t="str">
        <f t="shared" si="156"/>
        <v/>
      </c>
      <c r="L160" s="3" t="str">
        <f t="shared" si="157"/>
        <v/>
      </c>
      <c r="M160" s="3" t="str">
        <f t="shared" si="159"/>
        <v/>
      </c>
      <c r="N160" s="31">
        <f t="shared" ref="N160:R160" si="164">SUM(I160:I1878)</f>
        <v>-276.49999999999898</v>
      </c>
      <c r="O160" s="31">
        <f t="shared" si="164"/>
        <v>97.099999999999227</v>
      </c>
      <c r="P160" s="31">
        <f t="shared" si="164"/>
        <v>126.30000000000052</v>
      </c>
      <c r="Q160" s="31">
        <f t="shared" si="164"/>
        <v>175.99999999999989</v>
      </c>
      <c r="R160" s="31">
        <f t="shared" si="164"/>
        <v>280.09999999999934</v>
      </c>
    </row>
    <row r="161" spans="1:18" x14ac:dyDescent="0.15">
      <c r="A161" s="1">
        <v>42902</v>
      </c>
      <c r="B161">
        <v>721</v>
      </c>
      <c r="C161">
        <v>730</v>
      </c>
      <c r="D161">
        <v>720</v>
      </c>
      <c r="E161">
        <v>722.6</v>
      </c>
      <c r="G161">
        <f t="shared" si="152"/>
        <v>6</v>
      </c>
      <c r="H161">
        <f t="shared" si="153"/>
        <v>2017</v>
      </c>
      <c r="I161" s="3" t="str">
        <f t="shared" si="154"/>
        <v/>
      </c>
      <c r="J161" s="3" t="str">
        <f t="shared" si="155"/>
        <v/>
      </c>
      <c r="K161" s="3" t="str">
        <f t="shared" si="156"/>
        <v/>
      </c>
      <c r="L161" s="3" t="str">
        <f t="shared" si="157"/>
        <v/>
      </c>
      <c r="M161" s="3">
        <f t="shared" si="159"/>
        <v>-1.1000000000000227</v>
      </c>
      <c r="N161" s="31">
        <f t="shared" ref="N161:R161" si="165">SUM(I161:I1879)</f>
        <v>-290.599999999999</v>
      </c>
      <c r="O161" s="31">
        <f t="shared" si="165"/>
        <v>97.099999999999227</v>
      </c>
      <c r="P161" s="31">
        <f t="shared" si="165"/>
        <v>126.30000000000052</v>
      </c>
      <c r="Q161" s="31">
        <f t="shared" si="165"/>
        <v>175.99999999999989</v>
      </c>
      <c r="R161" s="31">
        <f t="shared" si="165"/>
        <v>280.09999999999934</v>
      </c>
    </row>
    <row r="162" spans="1:18" x14ac:dyDescent="0.15">
      <c r="A162" s="1">
        <v>42901</v>
      </c>
      <c r="B162">
        <v>720.5</v>
      </c>
      <c r="C162">
        <v>727.9</v>
      </c>
      <c r="D162">
        <v>715</v>
      </c>
      <c r="E162">
        <v>715</v>
      </c>
      <c r="G162">
        <f t="shared" si="152"/>
        <v>5</v>
      </c>
      <c r="H162">
        <f t="shared" si="153"/>
        <v>2017</v>
      </c>
      <c r="I162" s="3" t="str">
        <f t="shared" si="154"/>
        <v/>
      </c>
      <c r="J162" s="3" t="str">
        <f t="shared" si="155"/>
        <v/>
      </c>
      <c r="K162" s="3" t="str">
        <f t="shared" si="156"/>
        <v/>
      </c>
      <c r="L162" s="3">
        <f t="shared" si="157"/>
        <v>0.5</v>
      </c>
      <c r="M162" s="3" t="str">
        <f t="shared" si="159"/>
        <v/>
      </c>
      <c r="N162" s="31">
        <f t="shared" ref="N162:R162" si="166">SUM(I162:I1880)</f>
        <v>-290.599999999999</v>
      </c>
      <c r="O162" s="31">
        <f t="shared" si="166"/>
        <v>97.099999999999227</v>
      </c>
      <c r="P162" s="31">
        <f t="shared" si="166"/>
        <v>126.30000000000052</v>
      </c>
      <c r="Q162" s="31">
        <f t="shared" si="166"/>
        <v>175.99999999999989</v>
      </c>
      <c r="R162" s="31">
        <f t="shared" si="166"/>
        <v>281.19999999999936</v>
      </c>
    </row>
    <row r="163" spans="1:18" x14ac:dyDescent="0.15">
      <c r="A163" s="1">
        <v>42900</v>
      </c>
      <c r="B163">
        <v>740.9</v>
      </c>
      <c r="C163">
        <v>741.9</v>
      </c>
      <c r="D163">
        <v>729.3</v>
      </c>
      <c r="E163">
        <v>729.3</v>
      </c>
      <c r="G163">
        <f t="shared" si="152"/>
        <v>4</v>
      </c>
      <c r="H163">
        <f t="shared" si="153"/>
        <v>2017</v>
      </c>
      <c r="I163" s="3" t="str">
        <f t="shared" si="154"/>
        <v/>
      </c>
      <c r="J163" s="3" t="str">
        <f t="shared" si="155"/>
        <v/>
      </c>
      <c r="K163" s="3">
        <f t="shared" si="156"/>
        <v>-20.399999999999977</v>
      </c>
      <c r="L163" s="3" t="str">
        <f t="shared" si="157"/>
        <v/>
      </c>
      <c r="M163" s="3" t="str">
        <f t="shared" si="159"/>
        <v/>
      </c>
      <c r="N163" s="31">
        <f t="shared" ref="N163:R163" si="167">SUM(I163:I1881)</f>
        <v>-290.599999999999</v>
      </c>
      <c r="O163" s="31">
        <f t="shared" si="167"/>
        <v>97.099999999999227</v>
      </c>
      <c r="P163" s="31">
        <f t="shared" si="167"/>
        <v>126.30000000000052</v>
      </c>
      <c r="Q163" s="31">
        <f t="shared" si="167"/>
        <v>175.49999999999989</v>
      </c>
      <c r="R163" s="31">
        <f t="shared" si="167"/>
        <v>281.19999999999936</v>
      </c>
    </row>
    <row r="164" spans="1:18" x14ac:dyDescent="0.15">
      <c r="A164" s="1">
        <v>42899</v>
      </c>
      <c r="B164">
        <v>732.5</v>
      </c>
      <c r="C164">
        <v>737.2</v>
      </c>
      <c r="D164">
        <v>729.4</v>
      </c>
      <c r="E164">
        <v>734</v>
      </c>
      <c r="G164">
        <f t="shared" si="152"/>
        <v>3</v>
      </c>
      <c r="H164">
        <f t="shared" si="153"/>
        <v>2017</v>
      </c>
      <c r="I164" s="3" t="str">
        <f t="shared" si="154"/>
        <v/>
      </c>
      <c r="J164" s="3">
        <f t="shared" si="155"/>
        <v>8.3999999999999773</v>
      </c>
      <c r="K164" s="3" t="str">
        <f t="shared" si="156"/>
        <v/>
      </c>
      <c r="L164" s="3" t="str">
        <f t="shared" si="157"/>
        <v/>
      </c>
      <c r="M164" s="3" t="str">
        <f t="shared" si="159"/>
        <v/>
      </c>
      <c r="N164" s="31">
        <f t="shared" ref="N164:R164" si="168">SUM(I164:I1882)</f>
        <v>-290.599999999999</v>
      </c>
      <c r="O164" s="31">
        <f t="shared" si="168"/>
        <v>97.099999999999227</v>
      </c>
      <c r="P164" s="31">
        <f t="shared" si="168"/>
        <v>146.7000000000005</v>
      </c>
      <c r="Q164" s="31">
        <f t="shared" si="168"/>
        <v>175.49999999999989</v>
      </c>
      <c r="R164" s="31">
        <f t="shared" si="168"/>
        <v>281.19999999999936</v>
      </c>
    </row>
    <row r="165" spans="1:18" x14ac:dyDescent="0.15">
      <c r="A165" s="1">
        <v>42898</v>
      </c>
      <c r="B165">
        <v>742</v>
      </c>
      <c r="C165">
        <v>748.3</v>
      </c>
      <c r="D165">
        <v>732</v>
      </c>
      <c r="E165">
        <v>733.3</v>
      </c>
      <c r="G165">
        <f t="shared" si="152"/>
        <v>2</v>
      </c>
      <c r="H165">
        <f t="shared" si="153"/>
        <v>2017</v>
      </c>
      <c r="I165" s="3">
        <f t="shared" si="154"/>
        <v>-9.5</v>
      </c>
      <c r="J165" s="3" t="str">
        <f t="shared" si="155"/>
        <v/>
      </c>
      <c r="K165" s="3" t="str">
        <f t="shared" si="156"/>
        <v/>
      </c>
      <c r="L165" s="3" t="str">
        <f t="shared" si="157"/>
        <v/>
      </c>
      <c r="M165" s="3" t="str">
        <f t="shared" si="159"/>
        <v/>
      </c>
      <c r="N165" s="31">
        <f t="shared" ref="N165:R165" si="169">SUM(I165:I1883)</f>
        <v>-290.599999999999</v>
      </c>
      <c r="O165" s="31">
        <f t="shared" si="169"/>
        <v>88.69999999999925</v>
      </c>
      <c r="P165" s="31">
        <f t="shared" si="169"/>
        <v>146.7000000000005</v>
      </c>
      <c r="Q165" s="31">
        <f t="shared" si="169"/>
        <v>175.49999999999989</v>
      </c>
      <c r="R165" s="31">
        <f t="shared" si="169"/>
        <v>281.19999999999936</v>
      </c>
    </row>
    <row r="166" spans="1:18" x14ac:dyDescent="0.15">
      <c r="A166" s="1">
        <v>42895</v>
      </c>
      <c r="B166">
        <v>731.9</v>
      </c>
      <c r="C166">
        <v>738</v>
      </c>
      <c r="D166">
        <v>728.1</v>
      </c>
      <c r="E166">
        <v>734.7</v>
      </c>
      <c r="G166">
        <f t="shared" si="152"/>
        <v>6</v>
      </c>
      <c r="H166">
        <f t="shared" si="153"/>
        <v>2017</v>
      </c>
      <c r="I166" s="3" t="str">
        <f t="shared" si="154"/>
        <v/>
      </c>
      <c r="J166" s="3" t="str">
        <f t="shared" si="155"/>
        <v/>
      </c>
      <c r="K166" s="3" t="str">
        <f t="shared" si="156"/>
        <v/>
      </c>
      <c r="L166" s="3" t="str">
        <f t="shared" si="157"/>
        <v/>
      </c>
      <c r="M166" s="3">
        <f t="shared" si="159"/>
        <v>10.100000000000023</v>
      </c>
      <c r="N166" s="31">
        <f t="shared" ref="N166:R166" si="170">SUM(I166:I1884)</f>
        <v>-281.099999999999</v>
      </c>
      <c r="O166" s="31">
        <f t="shared" si="170"/>
        <v>88.69999999999925</v>
      </c>
      <c r="P166" s="31">
        <f t="shared" si="170"/>
        <v>146.7000000000005</v>
      </c>
      <c r="Q166" s="31">
        <f t="shared" si="170"/>
        <v>175.49999999999989</v>
      </c>
      <c r="R166" s="31">
        <f t="shared" si="170"/>
        <v>281.19999999999936</v>
      </c>
    </row>
    <row r="167" spans="1:18" x14ac:dyDescent="0.15">
      <c r="A167" s="1">
        <v>42894</v>
      </c>
      <c r="B167">
        <v>721.6</v>
      </c>
      <c r="C167">
        <v>735.8</v>
      </c>
      <c r="D167">
        <v>719.8</v>
      </c>
      <c r="E167">
        <v>723</v>
      </c>
      <c r="G167">
        <f t="shared" si="152"/>
        <v>5</v>
      </c>
      <c r="H167">
        <f t="shared" si="153"/>
        <v>2017</v>
      </c>
      <c r="I167" s="3" t="str">
        <f t="shared" si="154"/>
        <v/>
      </c>
      <c r="J167" s="3" t="str">
        <f t="shared" si="155"/>
        <v/>
      </c>
      <c r="K167" s="3" t="str">
        <f t="shared" si="156"/>
        <v/>
      </c>
      <c r="L167" s="3">
        <f t="shared" si="157"/>
        <v>10.299999999999955</v>
      </c>
      <c r="M167" s="3" t="str">
        <f t="shared" si="159"/>
        <v/>
      </c>
      <c r="N167" s="31">
        <f t="shared" ref="N167:R167" si="171">SUM(I167:I1885)</f>
        <v>-281.099999999999</v>
      </c>
      <c r="O167" s="31">
        <f t="shared" si="171"/>
        <v>88.69999999999925</v>
      </c>
      <c r="P167" s="31">
        <f t="shared" si="171"/>
        <v>146.7000000000005</v>
      </c>
      <c r="Q167" s="31">
        <f t="shared" si="171"/>
        <v>175.49999999999989</v>
      </c>
      <c r="R167" s="31">
        <f t="shared" si="171"/>
        <v>271.09999999999934</v>
      </c>
    </row>
    <row r="168" spans="1:18" x14ac:dyDescent="0.15">
      <c r="A168" s="1">
        <v>42893</v>
      </c>
      <c r="B168">
        <v>709</v>
      </c>
      <c r="C168">
        <v>715.5</v>
      </c>
      <c r="D168">
        <v>706.1</v>
      </c>
      <c r="E168">
        <v>714.5</v>
      </c>
      <c r="G168">
        <f t="shared" si="152"/>
        <v>4</v>
      </c>
      <c r="H168">
        <f t="shared" si="153"/>
        <v>2017</v>
      </c>
      <c r="I168" s="3" t="str">
        <f t="shared" si="154"/>
        <v/>
      </c>
      <c r="J168" s="3" t="str">
        <f t="shared" si="155"/>
        <v/>
      </c>
      <c r="K168" s="3">
        <f t="shared" si="156"/>
        <v>12.600000000000023</v>
      </c>
      <c r="L168" s="3" t="str">
        <f t="shared" si="157"/>
        <v/>
      </c>
      <c r="M168" s="3" t="str">
        <f t="shared" si="159"/>
        <v/>
      </c>
      <c r="N168" s="31">
        <f t="shared" ref="N168:R168" si="172">SUM(I168:I1886)</f>
        <v>-281.099999999999</v>
      </c>
      <c r="O168" s="31">
        <f t="shared" si="172"/>
        <v>88.69999999999925</v>
      </c>
      <c r="P168" s="31">
        <f t="shared" si="172"/>
        <v>146.7000000000005</v>
      </c>
      <c r="Q168" s="31">
        <f t="shared" si="172"/>
        <v>165.19999999999993</v>
      </c>
      <c r="R168" s="31">
        <f t="shared" si="172"/>
        <v>271.09999999999934</v>
      </c>
    </row>
    <row r="169" spans="1:18" x14ac:dyDescent="0.15">
      <c r="A169" s="1">
        <v>42892</v>
      </c>
      <c r="B169">
        <v>712.2</v>
      </c>
      <c r="C169">
        <v>720.7</v>
      </c>
      <c r="D169">
        <v>709.1</v>
      </c>
      <c r="E169">
        <v>710.7</v>
      </c>
      <c r="G169">
        <f t="shared" si="152"/>
        <v>3</v>
      </c>
      <c r="H169">
        <f t="shared" si="153"/>
        <v>2017</v>
      </c>
      <c r="I169" s="3" t="str">
        <f t="shared" si="154"/>
        <v/>
      </c>
      <c r="J169" s="3">
        <f t="shared" si="155"/>
        <v>-3.2000000000000455</v>
      </c>
      <c r="K169" s="3" t="str">
        <f t="shared" si="156"/>
        <v/>
      </c>
      <c r="L169" s="3" t="str">
        <f t="shared" si="157"/>
        <v/>
      </c>
      <c r="M169" s="3" t="str">
        <f t="shared" si="159"/>
        <v/>
      </c>
      <c r="N169" s="31">
        <f t="shared" ref="N169:R169" si="173">SUM(I169:I1887)</f>
        <v>-281.099999999999</v>
      </c>
      <c r="O169" s="31">
        <f t="shared" si="173"/>
        <v>88.69999999999925</v>
      </c>
      <c r="P169" s="31">
        <f t="shared" si="173"/>
        <v>134.10000000000048</v>
      </c>
      <c r="Q169" s="31">
        <f t="shared" si="173"/>
        <v>165.19999999999993</v>
      </c>
      <c r="R169" s="31">
        <f t="shared" si="173"/>
        <v>271.09999999999934</v>
      </c>
    </row>
    <row r="170" spans="1:18" x14ac:dyDescent="0.15">
      <c r="A170" s="1">
        <v>42891</v>
      </c>
      <c r="B170">
        <v>713.6</v>
      </c>
      <c r="C170">
        <v>718.5</v>
      </c>
      <c r="D170">
        <v>710.6</v>
      </c>
      <c r="E170">
        <v>711.5</v>
      </c>
      <c r="G170">
        <f t="shared" si="152"/>
        <v>2</v>
      </c>
      <c r="H170">
        <f t="shared" si="153"/>
        <v>2017</v>
      </c>
      <c r="I170" s="3">
        <f t="shared" si="154"/>
        <v>-1.3999999999999773</v>
      </c>
      <c r="J170" s="3" t="str">
        <f t="shared" si="155"/>
        <v/>
      </c>
      <c r="K170" s="3" t="str">
        <f t="shared" si="156"/>
        <v/>
      </c>
      <c r="L170" s="3" t="str">
        <f t="shared" si="157"/>
        <v/>
      </c>
      <c r="M170" s="3" t="str">
        <f t="shared" si="159"/>
        <v/>
      </c>
      <c r="N170" s="31">
        <f t="shared" ref="N170:R170" si="174">SUM(I170:I1888)</f>
        <v>-281.099999999999</v>
      </c>
      <c r="O170" s="31">
        <f t="shared" si="174"/>
        <v>91.899999999999295</v>
      </c>
      <c r="P170" s="31">
        <f t="shared" si="174"/>
        <v>134.10000000000048</v>
      </c>
      <c r="Q170" s="31">
        <f t="shared" si="174"/>
        <v>165.19999999999993</v>
      </c>
      <c r="R170" s="31">
        <f t="shared" si="174"/>
        <v>271.09999999999934</v>
      </c>
    </row>
    <row r="171" spans="1:18" x14ac:dyDescent="0.15">
      <c r="A171" s="1">
        <v>42888</v>
      </c>
      <c r="B171">
        <v>700</v>
      </c>
      <c r="C171">
        <v>722</v>
      </c>
      <c r="D171">
        <v>698.7</v>
      </c>
      <c r="E171">
        <v>721.6</v>
      </c>
      <c r="G171">
        <f t="shared" si="152"/>
        <v>6</v>
      </c>
      <c r="H171">
        <f t="shared" si="153"/>
        <v>2017</v>
      </c>
      <c r="I171" s="3" t="str">
        <f t="shared" si="154"/>
        <v/>
      </c>
      <c r="J171" s="3" t="str">
        <f t="shared" si="155"/>
        <v/>
      </c>
      <c r="K171" s="3" t="str">
        <f t="shared" si="156"/>
        <v/>
      </c>
      <c r="L171" s="3" t="str">
        <f t="shared" si="157"/>
        <v/>
      </c>
      <c r="M171" s="3">
        <f t="shared" si="159"/>
        <v>13.600000000000023</v>
      </c>
      <c r="N171" s="31">
        <f t="shared" ref="N171:R171" si="175">SUM(I171:I1889)</f>
        <v>-279.69999999999902</v>
      </c>
      <c r="O171" s="31">
        <f t="shared" si="175"/>
        <v>91.899999999999295</v>
      </c>
      <c r="P171" s="31">
        <f t="shared" si="175"/>
        <v>134.10000000000048</v>
      </c>
      <c r="Q171" s="31">
        <f t="shared" si="175"/>
        <v>165.19999999999993</v>
      </c>
      <c r="R171" s="31">
        <f t="shared" si="175"/>
        <v>271.09999999999934</v>
      </c>
    </row>
    <row r="172" spans="1:18" x14ac:dyDescent="0.15">
      <c r="A172" s="1">
        <v>42887</v>
      </c>
      <c r="B172">
        <v>685.1</v>
      </c>
      <c r="C172">
        <v>695.4</v>
      </c>
      <c r="D172">
        <v>684.2</v>
      </c>
      <c r="E172">
        <v>691.3</v>
      </c>
      <c r="G172">
        <f t="shared" si="152"/>
        <v>5</v>
      </c>
      <c r="H172">
        <f t="shared" si="153"/>
        <v>2017</v>
      </c>
      <c r="I172" s="3" t="str">
        <f t="shared" si="154"/>
        <v/>
      </c>
      <c r="J172" s="3" t="str">
        <f t="shared" si="155"/>
        <v/>
      </c>
      <c r="K172" s="3" t="str">
        <f t="shared" si="156"/>
        <v/>
      </c>
      <c r="L172" s="3">
        <f t="shared" si="157"/>
        <v>14.899999999999977</v>
      </c>
      <c r="M172" s="3" t="str">
        <f t="shared" si="159"/>
        <v/>
      </c>
      <c r="N172" s="31">
        <f t="shared" ref="N172:R172" si="176">SUM(I172:I1890)</f>
        <v>-279.69999999999902</v>
      </c>
      <c r="O172" s="31">
        <f t="shared" si="176"/>
        <v>91.899999999999295</v>
      </c>
      <c r="P172" s="31">
        <f t="shared" si="176"/>
        <v>134.10000000000048</v>
      </c>
      <c r="Q172" s="31">
        <f t="shared" si="176"/>
        <v>165.19999999999993</v>
      </c>
      <c r="R172" s="31">
        <f t="shared" si="176"/>
        <v>257.49999999999932</v>
      </c>
    </row>
    <row r="173" spans="1:18" x14ac:dyDescent="0.15">
      <c r="A173" s="1">
        <v>42886</v>
      </c>
      <c r="B173">
        <v>690</v>
      </c>
      <c r="C173">
        <v>691.4</v>
      </c>
      <c r="D173">
        <v>687.4</v>
      </c>
      <c r="E173">
        <v>690.9</v>
      </c>
      <c r="G173">
        <f t="shared" si="152"/>
        <v>4</v>
      </c>
      <c r="H173">
        <f t="shared" si="153"/>
        <v>2017</v>
      </c>
      <c r="I173" s="3" t="str">
        <f t="shared" si="154"/>
        <v/>
      </c>
      <c r="J173" s="3" t="str">
        <f t="shared" si="155"/>
        <v/>
      </c>
      <c r="K173" s="3">
        <f t="shared" si="156"/>
        <v>-4.8999999999999773</v>
      </c>
      <c r="L173" s="3" t="str">
        <f t="shared" si="157"/>
        <v/>
      </c>
      <c r="M173" s="3" t="str">
        <f t="shared" si="159"/>
        <v/>
      </c>
      <c r="N173" s="31">
        <f t="shared" ref="N173:R173" si="177">SUM(I173:I1891)</f>
        <v>-279.69999999999902</v>
      </c>
      <c r="O173" s="31">
        <f t="shared" si="177"/>
        <v>91.899999999999295</v>
      </c>
      <c r="P173" s="31">
        <f t="shared" si="177"/>
        <v>134.10000000000048</v>
      </c>
      <c r="Q173" s="31">
        <f t="shared" si="177"/>
        <v>150.29999999999995</v>
      </c>
      <c r="R173" s="31">
        <f t="shared" si="177"/>
        <v>257.49999999999932</v>
      </c>
    </row>
    <row r="174" spans="1:18" x14ac:dyDescent="0.15">
      <c r="A174" s="1">
        <v>42885</v>
      </c>
      <c r="B174">
        <v>698</v>
      </c>
      <c r="C174">
        <v>698.8</v>
      </c>
      <c r="D174">
        <v>693.4</v>
      </c>
      <c r="E174">
        <v>696.5</v>
      </c>
      <c r="G174">
        <f t="shared" si="152"/>
        <v>3</v>
      </c>
      <c r="H174">
        <f t="shared" si="153"/>
        <v>2017</v>
      </c>
      <c r="I174" s="3" t="str">
        <f t="shared" si="154"/>
        <v/>
      </c>
      <c r="J174" s="3">
        <f t="shared" si="155"/>
        <v>-8</v>
      </c>
      <c r="K174" s="3" t="str">
        <f t="shared" si="156"/>
        <v/>
      </c>
      <c r="L174" s="3" t="str">
        <f t="shared" si="157"/>
        <v/>
      </c>
      <c r="M174" s="3" t="str">
        <f t="shared" si="159"/>
        <v/>
      </c>
      <c r="N174" s="31">
        <f t="shared" ref="N174:R174" si="178">SUM(I174:I1892)</f>
        <v>-279.69999999999902</v>
      </c>
      <c r="O174" s="31">
        <f t="shared" si="178"/>
        <v>91.899999999999295</v>
      </c>
      <c r="P174" s="31">
        <f t="shared" si="178"/>
        <v>139.00000000000045</v>
      </c>
      <c r="Q174" s="31">
        <f t="shared" si="178"/>
        <v>150.29999999999995</v>
      </c>
      <c r="R174" s="31">
        <f t="shared" si="178"/>
        <v>257.49999999999932</v>
      </c>
    </row>
    <row r="175" spans="1:18" x14ac:dyDescent="0.15">
      <c r="A175" s="1">
        <v>42884</v>
      </c>
      <c r="B175">
        <v>695.2</v>
      </c>
      <c r="C175">
        <v>701.2</v>
      </c>
      <c r="D175">
        <v>693.7</v>
      </c>
      <c r="E175">
        <v>697.9</v>
      </c>
      <c r="G175">
        <f t="shared" si="152"/>
        <v>2</v>
      </c>
      <c r="H175">
        <f t="shared" si="153"/>
        <v>2017</v>
      </c>
      <c r="I175" s="3">
        <f t="shared" si="154"/>
        <v>2.7999999999999545</v>
      </c>
      <c r="J175" s="3" t="str">
        <f t="shared" si="155"/>
        <v/>
      </c>
      <c r="K175" s="3" t="str">
        <f t="shared" si="156"/>
        <v/>
      </c>
      <c r="L175" s="3" t="str">
        <f t="shared" si="157"/>
        <v/>
      </c>
      <c r="M175" s="3" t="str">
        <f t="shared" si="159"/>
        <v/>
      </c>
      <c r="N175" s="31">
        <f t="shared" ref="N175:R175" si="179">SUM(I175:I1893)</f>
        <v>-279.69999999999902</v>
      </c>
      <c r="O175" s="31">
        <f t="shared" si="179"/>
        <v>99.899999999999295</v>
      </c>
      <c r="P175" s="31">
        <f t="shared" si="179"/>
        <v>139.00000000000045</v>
      </c>
      <c r="Q175" s="31">
        <f t="shared" si="179"/>
        <v>150.29999999999995</v>
      </c>
      <c r="R175" s="31">
        <f t="shared" si="179"/>
        <v>257.49999999999932</v>
      </c>
    </row>
    <row r="176" spans="1:18" x14ac:dyDescent="0.15">
      <c r="A176" s="1">
        <v>42881</v>
      </c>
      <c r="B176">
        <v>701.2</v>
      </c>
      <c r="C176">
        <v>702.5</v>
      </c>
      <c r="D176">
        <v>695.2</v>
      </c>
      <c r="E176">
        <v>695.2</v>
      </c>
      <c r="G176">
        <f t="shared" si="152"/>
        <v>6</v>
      </c>
      <c r="H176">
        <f t="shared" si="153"/>
        <v>2017</v>
      </c>
      <c r="I176" s="3" t="str">
        <f t="shared" si="154"/>
        <v/>
      </c>
      <c r="J176" s="3" t="str">
        <f t="shared" si="155"/>
        <v/>
      </c>
      <c r="K176" s="3" t="str">
        <f t="shared" si="156"/>
        <v/>
      </c>
      <c r="L176" s="3" t="str">
        <f t="shared" si="157"/>
        <v/>
      </c>
      <c r="M176" s="3">
        <f t="shared" si="159"/>
        <v>-6</v>
      </c>
      <c r="N176" s="31">
        <f t="shared" ref="N176:R176" si="180">SUM(I176:I1894)</f>
        <v>-282.49999999999898</v>
      </c>
      <c r="O176" s="31">
        <f t="shared" si="180"/>
        <v>99.899999999999295</v>
      </c>
      <c r="P176" s="31">
        <f t="shared" si="180"/>
        <v>139.00000000000045</v>
      </c>
      <c r="Q176" s="31">
        <f t="shared" si="180"/>
        <v>150.29999999999995</v>
      </c>
      <c r="R176" s="31">
        <f t="shared" si="180"/>
        <v>257.49999999999932</v>
      </c>
    </row>
    <row r="177" spans="1:18" x14ac:dyDescent="0.15">
      <c r="A177" s="1">
        <v>42880</v>
      </c>
      <c r="B177">
        <v>701.4</v>
      </c>
      <c r="C177">
        <v>704.8</v>
      </c>
      <c r="D177">
        <v>697.6</v>
      </c>
      <c r="E177">
        <v>701.5</v>
      </c>
      <c r="G177">
        <f t="shared" si="152"/>
        <v>5</v>
      </c>
      <c r="H177">
        <f t="shared" si="153"/>
        <v>2017</v>
      </c>
      <c r="I177" s="3" t="str">
        <f t="shared" si="154"/>
        <v/>
      </c>
      <c r="J177" s="3" t="str">
        <f t="shared" si="155"/>
        <v/>
      </c>
      <c r="K177" s="3" t="str">
        <f t="shared" si="156"/>
        <v/>
      </c>
      <c r="L177" s="3">
        <f t="shared" si="157"/>
        <v>-0.19999999999993179</v>
      </c>
      <c r="M177" s="3" t="str">
        <f t="shared" si="159"/>
        <v/>
      </c>
      <c r="N177" s="31">
        <f t="shared" ref="N177:R177" si="181">SUM(I177:I1895)</f>
        <v>-282.49999999999898</v>
      </c>
      <c r="O177" s="31">
        <f t="shared" si="181"/>
        <v>99.899999999999295</v>
      </c>
      <c r="P177" s="31">
        <f t="shared" si="181"/>
        <v>139.00000000000045</v>
      </c>
      <c r="Q177" s="31">
        <f t="shared" si="181"/>
        <v>150.29999999999995</v>
      </c>
      <c r="R177" s="31">
        <f t="shared" si="181"/>
        <v>263.49999999999932</v>
      </c>
    </row>
    <row r="178" spans="1:18" x14ac:dyDescent="0.15">
      <c r="A178" s="1">
        <v>42879</v>
      </c>
      <c r="B178">
        <v>702.6</v>
      </c>
      <c r="C178">
        <v>705</v>
      </c>
      <c r="D178">
        <v>698.2</v>
      </c>
      <c r="E178">
        <v>701</v>
      </c>
      <c r="G178">
        <f t="shared" si="152"/>
        <v>4</v>
      </c>
      <c r="H178">
        <f t="shared" si="153"/>
        <v>2017</v>
      </c>
      <c r="I178" s="3" t="str">
        <f t="shared" si="154"/>
        <v/>
      </c>
      <c r="J178" s="3" t="str">
        <f t="shared" si="155"/>
        <v/>
      </c>
      <c r="K178" s="3">
        <f t="shared" si="156"/>
        <v>-1.2000000000000455</v>
      </c>
      <c r="L178" s="3" t="str">
        <f t="shared" si="157"/>
        <v/>
      </c>
      <c r="M178" s="3" t="str">
        <f t="shared" si="159"/>
        <v/>
      </c>
      <c r="N178" s="31">
        <f t="shared" ref="N178:R178" si="182">SUM(I178:I1896)</f>
        <v>-282.49999999999898</v>
      </c>
      <c r="O178" s="31">
        <f t="shared" si="182"/>
        <v>99.899999999999295</v>
      </c>
      <c r="P178" s="31">
        <f t="shared" si="182"/>
        <v>139.00000000000045</v>
      </c>
      <c r="Q178" s="31">
        <f t="shared" si="182"/>
        <v>150.49999999999989</v>
      </c>
      <c r="R178" s="31">
        <f t="shared" si="182"/>
        <v>263.49999999999932</v>
      </c>
    </row>
    <row r="179" spans="1:18" x14ac:dyDescent="0.15">
      <c r="A179" s="1">
        <v>42878</v>
      </c>
      <c r="B179">
        <v>690.5</v>
      </c>
      <c r="C179">
        <v>694.3</v>
      </c>
      <c r="D179">
        <v>687.4</v>
      </c>
      <c r="E179">
        <v>691.3</v>
      </c>
      <c r="G179">
        <f t="shared" si="152"/>
        <v>3</v>
      </c>
      <c r="H179">
        <f t="shared" si="153"/>
        <v>2017</v>
      </c>
      <c r="I179" s="3" t="str">
        <f t="shared" si="154"/>
        <v/>
      </c>
      <c r="J179" s="3">
        <f t="shared" si="155"/>
        <v>12.100000000000023</v>
      </c>
      <c r="K179" s="3" t="str">
        <f t="shared" si="156"/>
        <v/>
      </c>
      <c r="L179" s="3" t="str">
        <f t="shared" si="157"/>
        <v/>
      </c>
      <c r="M179" s="3" t="str">
        <f t="shared" si="159"/>
        <v/>
      </c>
      <c r="N179" s="31">
        <f t="shared" ref="N179:R179" si="183">SUM(I179:I1897)</f>
        <v>-282.49999999999898</v>
      </c>
      <c r="O179" s="31">
        <f t="shared" si="183"/>
        <v>99.899999999999295</v>
      </c>
      <c r="P179" s="31">
        <f t="shared" si="183"/>
        <v>140.2000000000005</v>
      </c>
      <c r="Q179" s="31">
        <f t="shared" si="183"/>
        <v>150.49999999999989</v>
      </c>
      <c r="R179" s="31">
        <f t="shared" si="183"/>
        <v>263.49999999999932</v>
      </c>
    </row>
    <row r="180" spans="1:18" x14ac:dyDescent="0.15">
      <c r="A180" s="1">
        <v>42877</v>
      </c>
      <c r="B180">
        <v>695</v>
      </c>
      <c r="C180">
        <v>697.8</v>
      </c>
      <c r="D180">
        <v>693.1</v>
      </c>
      <c r="E180">
        <v>695.6</v>
      </c>
      <c r="G180">
        <f t="shared" si="152"/>
        <v>2</v>
      </c>
      <c r="H180">
        <f t="shared" si="153"/>
        <v>2017</v>
      </c>
      <c r="I180" s="3">
        <f t="shared" si="154"/>
        <v>-4.5</v>
      </c>
      <c r="J180" s="3" t="str">
        <f t="shared" si="155"/>
        <v/>
      </c>
      <c r="K180" s="3" t="str">
        <f t="shared" si="156"/>
        <v/>
      </c>
      <c r="L180" s="3" t="str">
        <f t="shared" si="157"/>
        <v/>
      </c>
      <c r="M180" s="3" t="str">
        <f t="shared" si="159"/>
        <v/>
      </c>
      <c r="N180" s="31">
        <f t="shared" ref="N180:R180" si="184">SUM(I180:I1898)</f>
        <v>-282.49999999999898</v>
      </c>
      <c r="O180" s="31">
        <f t="shared" si="184"/>
        <v>87.799999999999272</v>
      </c>
      <c r="P180" s="31">
        <f t="shared" si="184"/>
        <v>140.2000000000005</v>
      </c>
      <c r="Q180" s="31">
        <f t="shared" si="184"/>
        <v>150.49999999999989</v>
      </c>
      <c r="R180" s="31">
        <f t="shared" si="184"/>
        <v>263.49999999999932</v>
      </c>
    </row>
    <row r="181" spans="1:18" x14ac:dyDescent="0.15">
      <c r="A181" s="1">
        <v>42874</v>
      </c>
      <c r="B181">
        <v>683.6</v>
      </c>
      <c r="C181">
        <v>693.1</v>
      </c>
      <c r="D181">
        <v>681.6</v>
      </c>
      <c r="E181">
        <v>689.9</v>
      </c>
      <c r="G181">
        <f t="shared" si="152"/>
        <v>6</v>
      </c>
      <c r="H181">
        <f t="shared" si="153"/>
        <v>2017</v>
      </c>
      <c r="I181" s="3" t="str">
        <f t="shared" si="154"/>
        <v/>
      </c>
      <c r="J181" s="3" t="str">
        <f t="shared" si="155"/>
        <v/>
      </c>
      <c r="K181" s="3" t="str">
        <f t="shared" si="156"/>
        <v/>
      </c>
      <c r="L181" s="3" t="str">
        <f t="shared" si="157"/>
        <v/>
      </c>
      <c r="M181" s="3">
        <f t="shared" si="159"/>
        <v>11.399999999999977</v>
      </c>
      <c r="N181" s="31">
        <f t="shared" ref="N181:R181" si="185">SUM(I181:I1899)</f>
        <v>-277.99999999999898</v>
      </c>
      <c r="O181" s="31">
        <f t="shared" si="185"/>
        <v>87.799999999999272</v>
      </c>
      <c r="P181" s="31">
        <f t="shared" si="185"/>
        <v>140.2000000000005</v>
      </c>
      <c r="Q181" s="31">
        <f t="shared" si="185"/>
        <v>150.49999999999989</v>
      </c>
      <c r="R181" s="31">
        <f t="shared" si="185"/>
        <v>263.49999999999932</v>
      </c>
    </row>
    <row r="182" spans="1:18" x14ac:dyDescent="0.15">
      <c r="A182" s="1">
        <v>42873</v>
      </c>
      <c r="B182">
        <v>683.7</v>
      </c>
      <c r="C182">
        <v>684.8</v>
      </c>
      <c r="D182">
        <v>680</v>
      </c>
      <c r="E182">
        <v>680.8</v>
      </c>
      <c r="G182">
        <f t="shared" si="152"/>
        <v>5</v>
      </c>
      <c r="H182">
        <f t="shared" si="153"/>
        <v>2017</v>
      </c>
      <c r="I182" s="3" t="str">
        <f t="shared" si="154"/>
        <v/>
      </c>
      <c r="J182" s="3" t="str">
        <f t="shared" si="155"/>
        <v/>
      </c>
      <c r="K182" s="3" t="str">
        <f t="shared" si="156"/>
        <v/>
      </c>
      <c r="L182" s="3">
        <f t="shared" si="157"/>
        <v>-0.10000000000002274</v>
      </c>
      <c r="M182" s="3" t="str">
        <f t="shared" si="159"/>
        <v/>
      </c>
      <c r="N182" s="31">
        <f t="shared" ref="N182:R182" si="186">SUM(I182:I1900)</f>
        <v>-277.99999999999898</v>
      </c>
      <c r="O182" s="31">
        <f t="shared" si="186"/>
        <v>87.799999999999272</v>
      </c>
      <c r="P182" s="31">
        <f t="shared" si="186"/>
        <v>140.2000000000005</v>
      </c>
      <c r="Q182" s="31">
        <f t="shared" si="186"/>
        <v>150.49999999999989</v>
      </c>
      <c r="R182" s="31">
        <f t="shared" si="186"/>
        <v>252.09999999999934</v>
      </c>
    </row>
    <row r="183" spans="1:18" x14ac:dyDescent="0.15">
      <c r="A183" s="1">
        <v>42872</v>
      </c>
      <c r="B183">
        <v>711.8</v>
      </c>
      <c r="C183">
        <v>716.3</v>
      </c>
      <c r="D183">
        <v>704.6</v>
      </c>
      <c r="E183">
        <v>709.5</v>
      </c>
      <c r="G183">
        <f t="shared" si="152"/>
        <v>4</v>
      </c>
      <c r="H183">
        <f t="shared" si="153"/>
        <v>2017</v>
      </c>
      <c r="I183" s="3" t="str">
        <f t="shared" si="154"/>
        <v/>
      </c>
      <c r="J183" s="3" t="str">
        <f t="shared" si="155"/>
        <v/>
      </c>
      <c r="K183" s="3">
        <f t="shared" si="156"/>
        <v>-28.099999999999909</v>
      </c>
      <c r="L183" s="3" t="str">
        <f t="shared" si="157"/>
        <v/>
      </c>
      <c r="M183" s="3" t="str">
        <f t="shared" si="159"/>
        <v/>
      </c>
      <c r="N183" s="31">
        <f t="shared" ref="N183:R183" si="187">SUM(I183:I1901)</f>
        <v>-277.99999999999898</v>
      </c>
      <c r="O183" s="31">
        <f t="shared" si="187"/>
        <v>87.799999999999272</v>
      </c>
      <c r="P183" s="31">
        <f t="shared" si="187"/>
        <v>140.2000000000005</v>
      </c>
      <c r="Q183" s="31">
        <f t="shared" si="187"/>
        <v>150.59999999999991</v>
      </c>
      <c r="R183" s="31">
        <f t="shared" si="187"/>
        <v>252.09999999999934</v>
      </c>
    </row>
    <row r="184" spans="1:18" x14ac:dyDescent="0.15">
      <c r="A184" s="1">
        <v>42871</v>
      </c>
      <c r="B184">
        <v>731.1</v>
      </c>
      <c r="C184">
        <v>733.2</v>
      </c>
      <c r="D184">
        <v>715.5</v>
      </c>
      <c r="E184">
        <v>719.7</v>
      </c>
      <c r="G184">
        <f t="shared" si="152"/>
        <v>3</v>
      </c>
      <c r="H184">
        <f t="shared" si="153"/>
        <v>2017</v>
      </c>
      <c r="I184" s="3" t="str">
        <f t="shared" si="154"/>
        <v/>
      </c>
      <c r="J184" s="3">
        <f t="shared" si="155"/>
        <v>-19.300000000000068</v>
      </c>
      <c r="K184" s="3" t="str">
        <f t="shared" si="156"/>
        <v/>
      </c>
      <c r="L184" s="3" t="str">
        <f t="shared" si="157"/>
        <v/>
      </c>
      <c r="M184" s="3" t="str">
        <f t="shared" si="159"/>
        <v/>
      </c>
      <c r="N184" s="31">
        <f t="shared" ref="N184:R184" si="188">SUM(I184:I1902)</f>
        <v>-277.99999999999898</v>
      </c>
      <c r="O184" s="31">
        <f t="shared" si="188"/>
        <v>87.799999999999272</v>
      </c>
      <c r="P184" s="31">
        <f t="shared" si="188"/>
        <v>168.30000000000041</v>
      </c>
      <c r="Q184" s="31">
        <f t="shared" si="188"/>
        <v>150.59999999999991</v>
      </c>
      <c r="R184" s="31">
        <f t="shared" si="188"/>
        <v>252.09999999999934</v>
      </c>
    </row>
    <row r="185" spans="1:18" x14ac:dyDescent="0.15">
      <c r="A185" s="1">
        <v>42870</v>
      </c>
      <c r="B185">
        <v>720</v>
      </c>
      <c r="C185">
        <v>723.1</v>
      </c>
      <c r="D185">
        <v>714.1</v>
      </c>
      <c r="E185">
        <v>721.5</v>
      </c>
      <c r="G185">
        <f t="shared" si="152"/>
        <v>2</v>
      </c>
      <c r="H185">
        <f t="shared" si="153"/>
        <v>2017</v>
      </c>
      <c r="I185" s="3">
        <f t="shared" si="154"/>
        <v>11.100000000000023</v>
      </c>
      <c r="J185" s="3" t="str">
        <f t="shared" si="155"/>
        <v/>
      </c>
      <c r="K185" s="3" t="str">
        <f t="shared" si="156"/>
        <v/>
      </c>
      <c r="L185" s="3" t="str">
        <f t="shared" si="157"/>
        <v/>
      </c>
      <c r="M185" s="3" t="str">
        <f t="shared" si="159"/>
        <v/>
      </c>
      <c r="N185" s="31">
        <f t="shared" ref="N185:R185" si="189">SUM(I185:I1903)</f>
        <v>-277.99999999999898</v>
      </c>
      <c r="O185" s="31">
        <f t="shared" si="189"/>
        <v>107.09999999999934</v>
      </c>
      <c r="P185" s="31">
        <f t="shared" si="189"/>
        <v>168.30000000000041</v>
      </c>
      <c r="Q185" s="31">
        <f t="shared" si="189"/>
        <v>150.59999999999991</v>
      </c>
      <c r="R185" s="31">
        <f t="shared" si="189"/>
        <v>252.09999999999934</v>
      </c>
    </row>
    <row r="186" spans="1:18" x14ac:dyDescent="0.15">
      <c r="A186" s="1">
        <v>42867</v>
      </c>
      <c r="B186">
        <v>733.2</v>
      </c>
      <c r="C186">
        <v>734.8</v>
      </c>
      <c r="D186">
        <v>726.8</v>
      </c>
      <c r="E186">
        <v>730</v>
      </c>
      <c r="G186">
        <f t="shared" si="152"/>
        <v>6</v>
      </c>
      <c r="H186">
        <f t="shared" si="153"/>
        <v>2017</v>
      </c>
      <c r="I186" s="3" t="str">
        <f t="shared" si="154"/>
        <v/>
      </c>
      <c r="J186" s="3" t="str">
        <f t="shared" si="155"/>
        <v/>
      </c>
      <c r="K186" s="3" t="str">
        <f t="shared" si="156"/>
        <v/>
      </c>
      <c r="L186" s="3" t="str">
        <f t="shared" si="157"/>
        <v/>
      </c>
      <c r="M186" s="3">
        <f t="shared" si="159"/>
        <v>-13.200000000000045</v>
      </c>
      <c r="N186" s="31">
        <f t="shared" ref="N186:R186" si="190">SUM(I186:I1904)</f>
        <v>-289.099999999999</v>
      </c>
      <c r="O186" s="31">
        <f t="shared" si="190"/>
        <v>107.09999999999934</v>
      </c>
      <c r="P186" s="31">
        <f t="shared" si="190"/>
        <v>168.30000000000041</v>
      </c>
      <c r="Q186" s="31">
        <f t="shared" si="190"/>
        <v>150.59999999999991</v>
      </c>
      <c r="R186" s="31">
        <f t="shared" si="190"/>
        <v>252.09999999999934</v>
      </c>
    </row>
    <row r="187" spans="1:18" x14ac:dyDescent="0.15">
      <c r="A187" s="1">
        <v>42866</v>
      </c>
      <c r="B187">
        <v>730.3</v>
      </c>
      <c r="C187">
        <v>739.6</v>
      </c>
      <c r="D187">
        <v>727</v>
      </c>
      <c r="E187">
        <v>739.4</v>
      </c>
      <c r="G187">
        <f t="shared" si="152"/>
        <v>5</v>
      </c>
      <c r="H187">
        <f t="shared" si="153"/>
        <v>2017</v>
      </c>
      <c r="I187" s="3" t="str">
        <f t="shared" si="154"/>
        <v/>
      </c>
      <c r="J187" s="3" t="str">
        <f t="shared" si="155"/>
        <v/>
      </c>
      <c r="K187" s="3" t="str">
        <f t="shared" si="156"/>
        <v/>
      </c>
      <c r="L187" s="3">
        <f t="shared" si="157"/>
        <v>2.9000000000000909</v>
      </c>
      <c r="M187" s="3" t="str">
        <f t="shared" si="159"/>
        <v/>
      </c>
      <c r="N187" s="31">
        <f t="shared" ref="N187:R187" si="191">SUM(I187:I1905)</f>
        <v>-289.099999999999</v>
      </c>
      <c r="O187" s="31">
        <f t="shared" si="191"/>
        <v>107.09999999999934</v>
      </c>
      <c r="P187" s="31">
        <f t="shared" si="191"/>
        <v>168.30000000000041</v>
      </c>
      <c r="Q187" s="31">
        <f t="shared" si="191"/>
        <v>150.59999999999991</v>
      </c>
      <c r="R187" s="31">
        <f t="shared" si="191"/>
        <v>265.29999999999939</v>
      </c>
    </row>
    <row r="188" spans="1:18" x14ac:dyDescent="0.15">
      <c r="A188" s="1">
        <v>42865</v>
      </c>
      <c r="B188">
        <v>730.1</v>
      </c>
      <c r="C188">
        <v>731.7</v>
      </c>
      <c r="D188">
        <v>726.4</v>
      </c>
      <c r="E188">
        <v>727.7</v>
      </c>
      <c r="G188">
        <f t="shared" si="152"/>
        <v>4</v>
      </c>
      <c r="H188">
        <f t="shared" si="153"/>
        <v>2017</v>
      </c>
      <c r="I188" s="3" t="str">
        <f t="shared" si="154"/>
        <v/>
      </c>
      <c r="J188" s="3" t="str">
        <f t="shared" si="155"/>
        <v/>
      </c>
      <c r="K188" s="3">
        <f t="shared" si="156"/>
        <v>0.19999999999993179</v>
      </c>
      <c r="L188" s="3" t="str">
        <f t="shared" si="157"/>
        <v/>
      </c>
      <c r="M188" s="3" t="str">
        <f t="shared" si="159"/>
        <v/>
      </c>
      <c r="N188" s="31">
        <f t="shared" ref="N188:R188" si="192">SUM(I188:I1906)</f>
        <v>-289.099999999999</v>
      </c>
      <c r="O188" s="31">
        <f t="shared" si="192"/>
        <v>107.09999999999934</v>
      </c>
      <c r="P188" s="31">
        <f t="shared" si="192"/>
        <v>168.30000000000041</v>
      </c>
      <c r="Q188" s="31">
        <f t="shared" si="192"/>
        <v>147.69999999999982</v>
      </c>
      <c r="R188" s="31">
        <f t="shared" si="192"/>
        <v>265.29999999999939</v>
      </c>
    </row>
    <row r="189" spans="1:18" x14ac:dyDescent="0.15">
      <c r="A189" s="1">
        <v>42864</v>
      </c>
      <c r="B189">
        <v>733</v>
      </c>
      <c r="C189">
        <v>733.5</v>
      </c>
      <c r="D189">
        <v>725.5</v>
      </c>
      <c r="E189">
        <v>728.4</v>
      </c>
      <c r="G189">
        <f t="shared" si="152"/>
        <v>3</v>
      </c>
      <c r="H189">
        <f t="shared" si="153"/>
        <v>2017</v>
      </c>
      <c r="I189" s="3" t="str">
        <f t="shared" si="154"/>
        <v/>
      </c>
      <c r="J189" s="3">
        <f t="shared" si="155"/>
        <v>-2.8999999999999773</v>
      </c>
      <c r="K189" s="3" t="str">
        <f t="shared" si="156"/>
        <v/>
      </c>
      <c r="L189" s="3" t="str">
        <f t="shared" si="157"/>
        <v/>
      </c>
      <c r="M189" s="3" t="str">
        <f t="shared" si="159"/>
        <v/>
      </c>
      <c r="N189" s="31">
        <f t="shared" ref="N189:R189" si="193">SUM(I189:I1907)</f>
        <v>-289.099999999999</v>
      </c>
      <c r="O189" s="31">
        <f t="shared" si="193"/>
        <v>107.09999999999934</v>
      </c>
      <c r="P189" s="31">
        <f t="shared" si="193"/>
        <v>168.10000000000048</v>
      </c>
      <c r="Q189" s="31">
        <f t="shared" si="193"/>
        <v>147.69999999999982</v>
      </c>
      <c r="R189" s="31">
        <f t="shared" si="193"/>
        <v>265.29999999999939</v>
      </c>
    </row>
    <row r="190" spans="1:18" x14ac:dyDescent="0.15">
      <c r="A190" s="1">
        <v>42863</v>
      </c>
      <c r="B190">
        <v>729</v>
      </c>
      <c r="C190">
        <v>734.3</v>
      </c>
      <c r="D190">
        <v>726.1</v>
      </c>
      <c r="E190">
        <v>734.3</v>
      </c>
      <c r="G190">
        <f t="shared" si="152"/>
        <v>2</v>
      </c>
      <c r="H190">
        <f t="shared" si="153"/>
        <v>2017</v>
      </c>
      <c r="I190" s="3">
        <f t="shared" si="154"/>
        <v>4</v>
      </c>
      <c r="J190" s="3" t="str">
        <f t="shared" si="155"/>
        <v/>
      </c>
      <c r="K190" s="3" t="str">
        <f t="shared" si="156"/>
        <v/>
      </c>
      <c r="L190" s="3" t="str">
        <f t="shared" si="157"/>
        <v/>
      </c>
      <c r="M190" s="3" t="str">
        <f t="shared" si="159"/>
        <v/>
      </c>
      <c r="N190" s="31">
        <f t="shared" ref="N190:R190" si="194">SUM(I190:I1908)</f>
        <v>-289.099999999999</v>
      </c>
      <c r="O190" s="31">
        <f t="shared" si="194"/>
        <v>109.99999999999932</v>
      </c>
      <c r="P190" s="31">
        <f t="shared" si="194"/>
        <v>168.10000000000048</v>
      </c>
      <c r="Q190" s="31">
        <f t="shared" si="194"/>
        <v>147.69999999999982</v>
      </c>
      <c r="R190" s="31">
        <f t="shared" si="194"/>
        <v>265.29999999999939</v>
      </c>
    </row>
    <row r="191" spans="1:18" x14ac:dyDescent="0.15">
      <c r="A191" s="1">
        <v>42857</v>
      </c>
      <c r="B191">
        <v>712.3</v>
      </c>
      <c r="C191">
        <v>718.7</v>
      </c>
      <c r="D191">
        <v>712.2</v>
      </c>
      <c r="E191">
        <v>715.9</v>
      </c>
      <c r="G191">
        <f t="shared" si="152"/>
        <v>3</v>
      </c>
      <c r="H191">
        <f t="shared" si="153"/>
        <v>2017</v>
      </c>
      <c r="I191" s="3" t="str">
        <f t="shared" si="154"/>
        <v/>
      </c>
      <c r="J191" s="3">
        <f t="shared" si="155"/>
        <v>16.700000000000045</v>
      </c>
      <c r="K191" s="3" t="str">
        <f t="shared" si="156"/>
        <v/>
      </c>
      <c r="L191" s="3" t="str">
        <f t="shared" si="157"/>
        <v/>
      </c>
      <c r="M191" s="3" t="str">
        <f t="shared" si="159"/>
        <v/>
      </c>
      <c r="N191" s="31">
        <f t="shared" ref="N191:R191" si="195">SUM(I191:I1909)</f>
        <v>-293.099999999999</v>
      </c>
      <c r="O191" s="31">
        <f t="shared" si="195"/>
        <v>109.99999999999932</v>
      </c>
      <c r="P191" s="31">
        <f t="shared" si="195"/>
        <v>168.10000000000048</v>
      </c>
      <c r="Q191" s="31">
        <f t="shared" si="195"/>
        <v>147.69999999999982</v>
      </c>
      <c r="R191" s="31">
        <f t="shared" si="195"/>
        <v>265.29999999999939</v>
      </c>
    </row>
    <row r="192" spans="1:18" x14ac:dyDescent="0.15">
      <c r="A192" s="1">
        <v>42856</v>
      </c>
      <c r="B192">
        <v>705.1</v>
      </c>
      <c r="C192">
        <v>711.7</v>
      </c>
      <c r="D192">
        <v>702.4</v>
      </c>
      <c r="E192">
        <v>711.7</v>
      </c>
      <c r="G192">
        <f t="shared" si="152"/>
        <v>2</v>
      </c>
      <c r="H192">
        <f t="shared" si="153"/>
        <v>2017</v>
      </c>
      <c r="I192" s="3">
        <f t="shared" si="154"/>
        <v>7.1999999999999318</v>
      </c>
      <c r="J192" s="3" t="str">
        <f t="shared" si="155"/>
        <v/>
      </c>
      <c r="K192" s="3" t="str">
        <f t="shared" si="156"/>
        <v/>
      </c>
      <c r="L192" s="3" t="str">
        <f t="shared" si="157"/>
        <v/>
      </c>
      <c r="M192" s="3" t="str">
        <f t="shared" si="159"/>
        <v/>
      </c>
      <c r="N192" s="31">
        <f t="shared" ref="N192:R192" si="196">SUM(I192:I1910)</f>
        <v>-293.099999999999</v>
      </c>
      <c r="O192" s="31">
        <f t="shared" si="196"/>
        <v>93.299999999999272</v>
      </c>
      <c r="P192" s="31">
        <f t="shared" si="196"/>
        <v>168.10000000000048</v>
      </c>
      <c r="Q192" s="31">
        <f t="shared" si="196"/>
        <v>147.69999999999982</v>
      </c>
      <c r="R192" s="31">
        <f t="shared" si="196"/>
        <v>265.29999999999939</v>
      </c>
    </row>
    <row r="193" spans="1:18" x14ac:dyDescent="0.15">
      <c r="A193" s="1">
        <v>42853</v>
      </c>
      <c r="B193">
        <v>717</v>
      </c>
      <c r="C193">
        <v>719</v>
      </c>
      <c r="D193">
        <v>706</v>
      </c>
      <c r="E193">
        <v>709.2</v>
      </c>
      <c r="G193">
        <f t="shared" si="152"/>
        <v>6</v>
      </c>
      <c r="H193">
        <f t="shared" si="153"/>
        <v>2017</v>
      </c>
      <c r="I193" s="3" t="str">
        <f t="shared" si="154"/>
        <v/>
      </c>
      <c r="J193" s="3" t="str">
        <f t="shared" si="155"/>
        <v/>
      </c>
      <c r="K193" s="3" t="str">
        <f t="shared" si="156"/>
        <v/>
      </c>
      <c r="L193" s="3" t="str">
        <f t="shared" si="157"/>
        <v/>
      </c>
      <c r="M193" s="3">
        <f t="shared" si="159"/>
        <v>-11.899999999999977</v>
      </c>
      <c r="N193" s="31">
        <f t="shared" ref="N193:R193" si="197">SUM(I193:I1911)</f>
        <v>-300.29999999999893</v>
      </c>
      <c r="O193" s="31">
        <f t="shared" si="197"/>
        <v>93.299999999999272</v>
      </c>
      <c r="P193" s="31">
        <f t="shared" si="197"/>
        <v>168.10000000000048</v>
      </c>
      <c r="Q193" s="31">
        <f t="shared" si="197"/>
        <v>147.69999999999982</v>
      </c>
      <c r="R193" s="31">
        <f t="shared" si="197"/>
        <v>265.29999999999939</v>
      </c>
    </row>
    <row r="194" spans="1:18" x14ac:dyDescent="0.15">
      <c r="A194" s="1">
        <v>42852</v>
      </c>
      <c r="B194">
        <v>716.7</v>
      </c>
      <c r="C194">
        <v>723</v>
      </c>
      <c r="D194">
        <v>712.5</v>
      </c>
      <c r="E194">
        <v>721.7</v>
      </c>
      <c r="G194">
        <f t="shared" si="152"/>
        <v>5</v>
      </c>
      <c r="H194">
        <f t="shared" si="153"/>
        <v>2017</v>
      </c>
      <c r="I194" s="3" t="str">
        <f t="shared" si="154"/>
        <v/>
      </c>
      <c r="J194" s="3" t="str">
        <f t="shared" si="155"/>
        <v/>
      </c>
      <c r="K194" s="3" t="str">
        <f t="shared" si="156"/>
        <v/>
      </c>
      <c r="L194" s="3">
        <f t="shared" si="157"/>
        <v>0.29999999999995453</v>
      </c>
      <c r="M194" s="3" t="str">
        <f t="shared" si="159"/>
        <v/>
      </c>
      <c r="N194" s="31">
        <f t="shared" ref="N194:R194" si="198">SUM(I194:I1912)</f>
        <v>-300.29999999999893</v>
      </c>
      <c r="O194" s="31">
        <f t="shared" si="198"/>
        <v>93.299999999999272</v>
      </c>
      <c r="P194" s="31">
        <f t="shared" si="198"/>
        <v>168.10000000000048</v>
      </c>
      <c r="Q194" s="31">
        <f t="shared" si="198"/>
        <v>147.69999999999982</v>
      </c>
      <c r="R194" s="31">
        <f t="shared" si="198"/>
        <v>277.19999999999936</v>
      </c>
    </row>
    <row r="195" spans="1:18" x14ac:dyDescent="0.15">
      <c r="A195" s="1">
        <v>42851</v>
      </c>
      <c r="B195">
        <v>716</v>
      </c>
      <c r="C195">
        <v>720</v>
      </c>
      <c r="D195">
        <v>711.3</v>
      </c>
      <c r="E195">
        <v>720</v>
      </c>
      <c r="G195">
        <f t="shared" si="152"/>
        <v>4</v>
      </c>
      <c r="H195">
        <f t="shared" si="153"/>
        <v>2017</v>
      </c>
      <c r="I195" s="3" t="str">
        <f t="shared" si="154"/>
        <v/>
      </c>
      <c r="J195" s="3" t="str">
        <f t="shared" si="155"/>
        <v/>
      </c>
      <c r="K195" s="3">
        <f t="shared" si="156"/>
        <v>0.70000000000004547</v>
      </c>
      <c r="L195" s="3" t="str">
        <f t="shared" si="157"/>
        <v/>
      </c>
      <c r="M195" s="3" t="str">
        <f t="shared" si="159"/>
        <v/>
      </c>
      <c r="N195" s="31">
        <f t="shared" ref="N195:R195" si="199">SUM(I195:I1913)</f>
        <v>-300.29999999999893</v>
      </c>
      <c r="O195" s="31">
        <f t="shared" si="199"/>
        <v>93.299999999999272</v>
      </c>
      <c r="P195" s="31">
        <f t="shared" si="199"/>
        <v>168.10000000000048</v>
      </c>
      <c r="Q195" s="31">
        <f t="shared" si="199"/>
        <v>147.39999999999986</v>
      </c>
      <c r="R195" s="31">
        <f t="shared" si="199"/>
        <v>277.19999999999936</v>
      </c>
    </row>
    <row r="196" spans="1:18" x14ac:dyDescent="0.15">
      <c r="A196" s="1">
        <v>42850</v>
      </c>
      <c r="B196">
        <v>689.2</v>
      </c>
      <c r="C196">
        <v>704.1</v>
      </c>
      <c r="D196">
        <v>688</v>
      </c>
      <c r="E196">
        <v>703.1</v>
      </c>
      <c r="G196">
        <f t="shared" si="152"/>
        <v>3</v>
      </c>
      <c r="H196">
        <f t="shared" si="153"/>
        <v>2017</v>
      </c>
      <c r="I196" s="3" t="str">
        <f t="shared" si="154"/>
        <v/>
      </c>
      <c r="J196" s="3">
        <f t="shared" si="155"/>
        <v>26.799999999999955</v>
      </c>
      <c r="K196" s="3" t="str">
        <f t="shared" si="156"/>
        <v/>
      </c>
      <c r="L196" s="3" t="str">
        <f t="shared" si="157"/>
        <v/>
      </c>
      <c r="M196" s="3" t="str">
        <f t="shared" si="159"/>
        <v/>
      </c>
      <c r="N196" s="31">
        <f t="shared" ref="N196:R196" si="200">SUM(I196:I1914)</f>
        <v>-300.29999999999893</v>
      </c>
      <c r="O196" s="31">
        <f t="shared" si="200"/>
        <v>93.299999999999272</v>
      </c>
      <c r="P196" s="31">
        <f t="shared" si="200"/>
        <v>167.40000000000043</v>
      </c>
      <c r="Q196" s="31">
        <f t="shared" si="200"/>
        <v>147.39999999999986</v>
      </c>
      <c r="R196" s="31">
        <f t="shared" si="200"/>
        <v>277.19999999999936</v>
      </c>
    </row>
    <row r="197" spans="1:18" x14ac:dyDescent="0.15">
      <c r="A197" s="1">
        <v>42849</v>
      </c>
      <c r="B197">
        <v>689</v>
      </c>
      <c r="C197">
        <v>695.2</v>
      </c>
      <c r="D197">
        <v>687.7</v>
      </c>
      <c r="E197">
        <v>688</v>
      </c>
      <c r="G197">
        <f t="shared" si="152"/>
        <v>2</v>
      </c>
      <c r="H197">
        <f t="shared" si="153"/>
        <v>2017</v>
      </c>
      <c r="I197" s="3">
        <f t="shared" si="154"/>
        <v>0.20000000000004547</v>
      </c>
      <c r="J197" s="3" t="str">
        <f t="shared" si="155"/>
        <v/>
      </c>
      <c r="K197" s="3" t="str">
        <f t="shared" si="156"/>
        <v/>
      </c>
      <c r="L197" s="3" t="str">
        <f t="shared" si="157"/>
        <v/>
      </c>
      <c r="M197" s="3" t="str">
        <f t="shared" si="159"/>
        <v/>
      </c>
      <c r="N197" s="31">
        <f t="shared" ref="N197:R197" si="201">SUM(I197:I1915)</f>
        <v>-300.29999999999893</v>
      </c>
      <c r="O197" s="31">
        <f t="shared" si="201"/>
        <v>66.499999999999318</v>
      </c>
      <c r="P197" s="31">
        <f t="shared" si="201"/>
        <v>167.40000000000043</v>
      </c>
      <c r="Q197" s="31">
        <f t="shared" si="201"/>
        <v>147.39999999999986</v>
      </c>
      <c r="R197" s="31">
        <f t="shared" si="201"/>
        <v>277.19999999999936</v>
      </c>
    </row>
    <row r="198" spans="1:18" x14ac:dyDescent="0.15">
      <c r="A198" s="1">
        <v>42846</v>
      </c>
      <c r="B198">
        <v>680</v>
      </c>
      <c r="C198">
        <v>682.8</v>
      </c>
      <c r="D198">
        <v>674.5</v>
      </c>
      <c r="E198">
        <v>678.4</v>
      </c>
      <c r="G198">
        <f t="shared" si="152"/>
        <v>6</v>
      </c>
      <c r="H198">
        <f t="shared" si="153"/>
        <v>2017</v>
      </c>
      <c r="I198" s="3" t="str">
        <f t="shared" si="154"/>
        <v/>
      </c>
      <c r="J198" s="3" t="str">
        <f t="shared" si="155"/>
        <v/>
      </c>
      <c r="K198" s="3" t="str">
        <f t="shared" si="156"/>
        <v/>
      </c>
      <c r="L198" s="3" t="str">
        <f t="shared" si="157"/>
        <v/>
      </c>
      <c r="M198" s="3">
        <f t="shared" si="159"/>
        <v>9</v>
      </c>
      <c r="N198" s="31">
        <f t="shared" ref="N198:R198" si="202">SUM(I198:I1916)</f>
        <v>-300.49999999999898</v>
      </c>
      <c r="O198" s="31">
        <f t="shared" si="202"/>
        <v>66.499999999999318</v>
      </c>
      <c r="P198" s="31">
        <f t="shared" si="202"/>
        <v>167.40000000000043</v>
      </c>
      <c r="Q198" s="31">
        <f t="shared" si="202"/>
        <v>147.39999999999986</v>
      </c>
      <c r="R198" s="31">
        <f t="shared" si="202"/>
        <v>277.19999999999936</v>
      </c>
    </row>
    <row r="199" spans="1:18" x14ac:dyDescent="0.15">
      <c r="A199" s="1">
        <v>42845</v>
      </c>
      <c r="B199">
        <v>660</v>
      </c>
      <c r="C199">
        <v>674.5</v>
      </c>
      <c r="D199">
        <v>658.8</v>
      </c>
      <c r="E199">
        <v>666.6</v>
      </c>
      <c r="G199">
        <f t="shared" si="152"/>
        <v>5</v>
      </c>
      <c r="H199">
        <f t="shared" si="153"/>
        <v>2017</v>
      </c>
      <c r="I199" s="3" t="str">
        <f t="shared" si="154"/>
        <v/>
      </c>
      <c r="J199" s="3" t="str">
        <f t="shared" si="155"/>
        <v/>
      </c>
      <c r="K199" s="3" t="str">
        <f t="shared" si="156"/>
        <v/>
      </c>
      <c r="L199" s="3">
        <f t="shared" si="157"/>
        <v>20</v>
      </c>
      <c r="M199" s="3" t="str">
        <f t="shared" si="159"/>
        <v/>
      </c>
      <c r="N199" s="31">
        <f t="shared" ref="N199:R199" si="203">SUM(I199:I1917)</f>
        <v>-300.49999999999898</v>
      </c>
      <c r="O199" s="31">
        <f t="shared" si="203"/>
        <v>66.499999999999318</v>
      </c>
      <c r="P199" s="31">
        <f t="shared" si="203"/>
        <v>167.40000000000043</v>
      </c>
      <c r="Q199" s="31">
        <f t="shared" si="203"/>
        <v>147.39999999999986</v>
      </c>
      <c r="R199" s="31">
        <f t="shared" si="203"/>
        <v>268.19999999999936</v>
      </c>
    </row>
    <row r="200" spans="1:18" x14ac:dyDescent="0.15">
      <c r="A200" s="1">
        <v>42844</v>
      </c>
      <c r="B200">
        <v>648.1</v>
      </c>
      <c r="C200">
        <v>662.6</v>
      </c>
      <c r="D200">
        <v>644.1</v>
      </c>
      <c r="E200">
        <v>655.4</v>
      </c>
      <c r="G200">
        <f t="shared" si="152"/>
        <v>4</v>
      </c>
      <c r="H200">
        <f t="shared" si="153"/>
        <v>2017</v>
      </c>
      <c r="I200" s="3" t="str">
        <f t="shared" si="154"/>
        <v/>
      </c>
      <c r="J200" s="3" t="str">
        <f t="shared" si="155"/>
        <v/>
      </c>
      <c r="K200" s="3">
        <f t="shared" si="156"/>
        <v>11.899999999999977</v>
      </c>
      <c r="L200" s="3" t="str">
        <f t="shared" si="157"/>
        <v/>
      </c>
      <c r="M200" s="3" t="str">
        <f t="shared" si="159"/>
        <v/>
      </c>
      <c r="N200" s="31">
        <f t="shared" ref="N200:R200" si="204">SUM(I200:I1918)</f>
        <v>-300.49999999999898</v>
      </c>
      <c r="O200" s="31">
        <f t="shared" si="204"/>
        <v>66.499999999999318</v>
      </c>
      <c r="P200" s="31">
        <f t="shared" si="204"/>
        <v>167.40000000000043</v>
      </c>
      <c r="Q200" s="31">
        <f t="shared" si="204"/>
        <v>127.39999999999986</v>
      </c>
      <c r="R200" s="31">
        <f t="shared" si="204"/>
        <v>268.19999999999936</v>
      </c>
    </row>
    <row r="201" spans="1:18" x14ac:dyDescent="0.15">
      <c r="A201" s="1">
        <v>42843</v>
      </c>
      <c r="B201">
        <v>663.8</v>
      </c>
      <c r="C201">
        <v>665</v>
      </c>
      <c r="D201">
        <v>654.6</v>
      </c>
      <c r="E201">
        <v>655.9</v>
      </c>
      <c r="G201">
        <f t="shared" si="152"/>
        <v>3</v>
      </c>
      <c r="H201">
        <f t="shared" si="153"/>
        <v>2017</v>
      </c>
      <c r="I201" s="3" t="str">
        <f t="shared" si="154"/>
        <v/>
      </c>
      <c r="J201" s="3">
        <f t="shared" si="155"/>
        <v>-15.699999999999932</v>
      </c>
      <c r="K201" s="3" t="str">
        <f t="shared" si="156"/>
        <v/>
      </c>
      <c r="L201" s="3" t="str">
        <f t="shared" si="157"/>
        <v/>
      </c>
      <c r="M201" s="3" t="str">
        <f t="shared" si="159"/>
        <v/>
      </c>
      <c r="N201" s="31">
        <f t="shared" ref="N201:R201" si="205">SUM(I201:I1919)</f>
        <v>-300.49999999999898</v>
      </c>
      <c r="O201" s="31">
        <f t="shared" si="205"/>
        <v>66.499999999999318</v>
      </c>
      <c r="P201" s="31">
        <f t="shared" si="205"/>
        <v>155.50000000000045</v>
      </c>
      <c r="Q201" s="31">
        <f t="shared" si="205"/>
        <v>127.39999999999986</v>
      </c>
      <c r="R201" s="31">
        <f t="shared" si="205"/>
        <v>268.19999999999936</v>
      </c>
    </row>
    <row r="202" spans="1:18" x14ac:dyDescent="0.15">
      <c r="A202" s="1">
        <v>42842</v>
      </c>
      <c r="B202">
        <v>649.5</v>
      </c>
      <c r="C202">
        <v>652.6</v>
      </c>
      <c r="D202">
        <v>642.20000000000005</v>
      </c>
      <c r="E202">
        <v>650.20000000000005</v>
      </c>
      <c r="G202">
        <f t="shared" si="152"/>
        <v>2</v>
      </c>
      <c r="H202">
        <f t="shared" si="153"/>
        <v>2017</v>
      </c>
      <c r="I202" s="3">
        <f t="shared" si="154"/>
        <v>14.299999999999955</v>
      </c>
      <c r="J202" s="3" t="str">
        <f t="shared" si="155"/>
        <v/>
      </c>
      <c r="K202" s="3" t="str">
        <f t="shared" si="156"/>
        <v/>
      </c>
      <c r="L202" s="3" t="str">
        <f t="shared" si="157"/>
        <v/>
      </c>
      <c r="M202" s="3" t="str">
        <f t="shared" si="159"/>
        <v/>
      </c>
      <c r="N202" s="31">
        <f t="shared" ref="N202:R202" si="206">SUM(I202:I1920)</f>
        <v>-300.49999999999898</v>
      </c>
      <c r="O202" s="31">
        <f t="shared" si="206"/>
        <v>82.19999999999925</v>
      </c>
      <c r="P202" s="31">
        <f t="shared" si="206"/>
        <v>155.50000000000045</v>
      </c>
      <c r="Q202" s="31">
        <f t="shared" si="206"/>
        <v>127.39999999999986</v>
      </c>
      <c r="R202" s="31">
        <f t="shared" si="206"/>
        <v>268.19999999999936</v>
      </c>
    </row>
    <row r="203" spans="1:18" x14ac:dyDescent="0.15">
      <c r="A203" s="1">
        <v>42839</v>
      </c>
      <c r="B203">
        <v>646</v>
      </c>
      <c r="C203">
        <v>655.6</v>
      </c>
      <c r="D203">
        <v>643</v>
      </c>
      <c r="E203">
        <v>652.20000000000005</v>
      </c>
      <c r="G203">
        <f t="shared" si="152"/>
        <v>6</v>
      </c>
      <c r="H203">
        <f t="shared" si="153"/>
        <v>2017</v>
      </c>
      <c r="I203" s="3" t="str">
        <f t="shared" si="154"/>
        <v/>
      </c>
      <c r="J203" s="3" t="str">
        <f t="shared" si="155"/>
        <v/>
      </c>
      <c r="K203" s="3" t="str">
        <f t="shared" si="156"/>
        <v/>
      </c>
      <c r="L203" s="3" t="str">
        <f t="shared" si="157"/>
        <v/>
      </c>
      <c r="M203" s="3">
        <f t="shared" si="159"/>
        <v>3.5</v>
      </c>
      <c r="N203" s="31">
        <f t="shared" ref="N203:R203" si="207">SUM(I203:I1921)</f>
        <v>-314.79999999999893</v>
      </c>
      <c r="O203" s="31">
        <f t="shared" si="207"/>
        <v>82.19999999999925</v>
      </c>
      <c r="P203" s="31">
        <f t="shared" si="207"/>
        <v>155.50000000000045</v>
      </c>
      <c r="Q203" s="31">
        <f t="shared" si="207"/>
        <v>127.39999999999986</v>
      </c>
      <c r="R203" s="31">
        <f t="shared" si="207"/>
        <v>268.19999999999936</v>
      </c>
    </row>
    <row r="204" spans="1:18" x14ac:dyDescent="0.15">
      <c r="A204" s="1">
        <v>42838</v>
      </c>
      <c r="B204">
        <v>651.5</v>
      </c>
      <c r="C204">
        <v>656.6</v>
      </c>
      <c r="D204">
        <v>648.79999999999995</v>
      </c>
      <c r="E204">
        <v>654.70000000000005</v>
      </c>
      <c r="G204">
        <f t="shared" si="152"/>
        <v>5</v>
      </c>
      <c r="H204">
        <f t="shared" si="153"/>
        <v>2017</v>
      </c>
      <c r="I204" s="3" t="str">
        <f t="shared" si="154"/>
        <v/>
      </c>
      <c r="J204" s="3" t="str">
        <f t="shared" si="155"/>
        <v/>
      </c>
      <c r="K204" s="3" t="str">
        <f t="shared" si="156"/>
        <v/>
      </c>
      <c r="L204" s="3">
        <f t="shared" si="157"/>
        <v>-5.5</v>
      </c>
      <c r="M204" s="3" t="str">
        <f t="shared" si="159"/>
        <v/>
      </c>
      <c r="N204" s="31">
        <f t="shared" ref="N204:R204" si="208">SUM(I204:I1922)</f>
        <v>-314.79999999999893</v>
      </c>
      <c r="O204" s="31">
        <f t="shared" si="208"/>
        <v>82.19999999999925</v>
      </c>
      <c r="P204" s="31">
        <f t="shared" si="208"/>
        <v>155.50000000000045</v>
      </c>
      <c r="Q204" s="31">
        <f t="shared" si="208"/>
        <v>127.39999999999986</v>
      </c>
      <c r="R204" s="31">
        <f t="shared" si="208"/>
        <v>264.69999999999936</v>
      </c>
    </row>
    <row r="205" spans="1:18" x14ac:dyDescent="0.15">
      <c r="A205" s="1">
        <v>42837</v>
      </c>
      <c r="B205">
        <v>660</v>
      </c>
      <c r="C205">
        <v>664</v>
      </c>
      <c r="D205">
        <v>656.2</v>
      </c>
      <c r="E205">
        <v>663.7</v>
      </c>
      <c r="G205">
        <f t="shared" si="152"/>
        <v>4</v>
      </c>
      <c r="H205">
        <f t="shared" si="153"/>
        <v>2017</v>
      </c>
      <c r="I205" s="3" t="str">
        <f t="shared" si="154"/>
        <v/>
      </c>
      <c r="J205" s="3" t="str">
        <f t="shared" si="155"/>
        <v/>
      </c>
      <c r="K205" s="3">
        <f t="shared" si="156"/>
        <v>-8.5</v>
      </c>
      <c r="L205" s="3" t="str">
        <f t="shared" si="157"/>
        <v/>
      </c>
      <c r="M205" s="3" t="str">
        <f t="shared" si="159"/>
        <v/>
      </c>
      <c r="N205" s="31">
        <f t="shared" ref="N205:R205" si="209">SUM(I205:I1923)</f>
        <v>-314.79999999999893</v>
      </c>
      <c r="O205" s="31">
        <f t="shared" si="209"/>
        <v>82.19999999999925</v>
      </c>
      <c r="P205" s="31">
        <f t="shared" si="209"/>
        <v>155.50000000000045</v>
      </c>
      <c r="Q205" s="31">
        <f t="shared" si="209"/>
        <v>132.89999999999986</v>
      </c>
      <c r="R205" s="31">
        <f t="shared" si="209"/>
        <v>264.69999999999936</v>
      </c>
    </row>
    <row r="206" spans="1:18" x14ac:dyDescent="0.15">
      <c r="A206" s="1">
        <v>42836</v>
      </c>
      <c r="B206">
        <v>673.2</v>
      </c>
      <c r="C206">
        <v>674.8</v>
      </c>
      <c r="D206">
        <v>667.7</v>
      </c>
      <c r="E206">
        <v>673.8</v>
      </c>
      <c r="G206">
        <f t="shared" si="152"/>
        <v>3</v>
      </c>
      <c r="H206">
        <f t="shared" si="153"/>
        <v>2017</v>
      </c>
      <c r="I206" s="3" t="str">
        <f t="shared" si="154"/>
        <v/>
      </c>
      <c r="J206" s="3">
        <f t="shared" si="155"/>
        <v>-13.200000000000045</v>
      </c>
      <c r="K206" s="3" t="str">
        <f t="shared" si="156"/>
        <v/>
      </c>
      <c r="L206" s="3" t="str">
        <f t="shared" si="157"/>
        <v/>
      </c>
      <c r="M206" s="3" t="str">
        <f t="shared" si="159"/>
        <v/>
      </c>
      <c r="N206" s="31">
        <f t="shared" ref="N206:R206" si="210">SUM(I206:I1924)</f>
        <v>-314.79999999999893</v>
      </c>
      <c r="O206" s="31">
        <f t="shared" si="210"/>
        <v>82.19999999999925</v>
      </c>
      <c r="P206" s="31">
        <f t="shared" si="210"/>
        <v>164.00000000000045</v>
      </c>
      <c r="Q206" s="31">
        <f t="shared" si="210"/>
        <v>132.89999999999986</v>
      </c>
      <c r="R206" s="31">
        <f t="shared" si="210"/>
        <v>264.69999999999936</v>
      </c>
    </row>
    <row r="207" spans="1:18" x14ac:dyDescent="0.15">
      <c r="A207" s="1">
        <v>42835</v>
      </c>
      <c r="B207">
        <v>673.5</v>
      </c>
      <c r="C207">
        <v>682.5</v>
      </c>
      <c r="D207">
        <v>671</v>
      </c>
      <c r="E207">
        <v>679</v>
      </c>
      <c r="G207">
        <f t="shared" si="152"/>
        <v>2</v>
      </c>
      <c r="H207">
        <f t="shared" si="153"/>
        <v>2017</v>
      </c>
      <c r="I207" s="3">
        <f t="shared" si="154"/>
        <v>-0.29999999999995453</v>
      </c>
      <c r="J207" s="3" t="str">
        <f t="shared" si="155"/>
        <v/>
      </c>
      <c r="K207" s="3" t="str">
        <f t="shared" si="156"/>
        <v/>
      </c>
      <c r="L207" s="3" t="str">
        <f t="shared" si="157"/>
        <v/>
      </c>
      <c r="M207" s="3" t="str">
        <f t="shared" si="159"/>
        <v/>
      </c>
      <c r="N207" s="31">
        <f t="shared" ref="N207:R207" si="211">SUM(I207:I1925)</f>
        <v>-314.79999999999893</v>
      </c>
      <c r="O207" s="31">
        <f t="shared" si="211"/>
        <v>95.399999999999295</v>
      </c>
      <c r="P207" s="31">
        <f t="shared" si="211"/>
        <v>164.00000000000045</v>
      </c>
      <c r="Q207" s="31">
        <f t="shared" si="211"/>
        <v>132.89999999999986</v>
      </c>
      <c r="R207" s="31">
        <f t="shared" si="211"/>
        <v>264.69999999999936</v>
      </c>
    </row>
    <row r="208" spans="1:18" x14ac:dyDescent="0.15">
      <c r="A208" s="1">
        <v>42832</v>
      </c>
      <c r="B208">
        <v>668.9</v>
      </c>
      <c r="C208">
        <v>678</v>
      </c>
      <c r="D208">
        <v>663.3</v>
      </c>
      <c r="E208">
        <v>667.7</v>
      </c>
      <c r="G208">
        <f t="shared" si="152"/>
        <v>6</v>
      </c>
      <c r="H208">
        <f t="shared" si="153"/>
        <v>2017</v>
      </c>
      <c r="I208" s="3" t="str">
        <f t="shared" si="154"/>
        <v/>
      </c>
      <c r="J208" s="3" t="str">
        <f t="shared" si="155"/>
        <v/>
      </c>
      <c r="K208" s="3" t="str">
        <f t="shared" si="156"/>
        <v/>
      </c>
      <c r="L208" s="3" t="str">
        <f t="shared" si="157"/>
        <v/>
      </c>
      <c r="M208" s="3">
        <f t="shared" si="159"/>
        <v>4.6000000000000227</v>
      </c>
      <c r="N208" s="31">
        <f t="shared" ref="N208:R208" si="212">SUM(I208:I1926)</f>
        <v>-314.49999999999898</v>
      </c>
      <c r="O208" s="31">
        <f t="shared" si="212"/>
        <v>95.399999999999295</v>
      </c>
      <c r="P208" s="31">
        <f t="shared" si="212"/>
        <v>164.00000000000045</v>
      </c>
      <c r="Q208" s="31">
        <f t="shared" si="212"/>
        <v>132.89999999999986</v>
      </c>
      <c r="R208" s="31">
        <f t="shared" si="212"/>
        <v>264.69999999999936</v>
      </c>
    </row>
    <row r="209" spans="1:18" x14ac:dyDescent="0.15">
      <c r="A209" s="1">
        <v>42831</v>
      </c>
      <c r="B209">
        <v>665.2</v>
      </c>
      <c r="C209">
        <v>671.4</v>
      </c>
      <c r="D209">
        <v>661.7</v>
      </c>
      <c r="E209">
        <v>665.4</v>
      </c>
      <c r="G209">
        <f t="shared" si="152"/>
        <v>5</v>
      </c>
      <c r="H209">
        <f t="shared" si="153"/>
        <v>2017</v>
      </c>
      <c r="I209" s="3" t="str">
        <f t="shared" si="154"/>
        <v/>
      </c>
      <c r="J209" s="3" t="str">
        <f t="shared" si="155"/>
        <v/>
      </c>
      <c r="K209" s="3" t="str">
        <f t="shared" si="156"/>
        <v/>
      </c>
      <c r="L209" s="3">
        <f t="shared" si="157"/>
        <v>3.6999999999999318</v>
      </c>
      <c r="M209" s="3" t="str">
        <f t="shared" si="159"/>
        <v/>
      </c>
      <c r="N209" s="31">
        <f t="shared" ref="N209:R209" si="213">SUM(I209:I1927)</f>
        <v>-314.49999999999898</v>
      </c>
      <c r="O209" s="31">
        <f t="shared" si="213"/>
        <v>95.399999999999295</v>
      </c>
      <c r="P209" s="31">
        <f t="shared" si="213"/>
        <v>164.00000000000045</v>
      </c>
      <c r="Q209" s="31">
        <f t="shared" si="213"/>
        <v>132.89999999999986</v>
      </c>
      <c r="R209" s="31">
        <f t="shared" si="213"/>
        <v>260.09999999999934</v>
      </c>
    </row>
    <row r="210" spans="1:18" x14ac:dyDescent="0.15">
      <c r="A210" s="1">
        <v>42830</v>
      </c>
      <c r="B210">
        <v>687.7</v>
      </c>
      <c r="C210">
        <v>688.5</v>
      </c>
      <c r="D210">
        <v>671.1</v>
      </c>
      <c r="E210">
        <v>676.8</v>
      </c>
      <c r="G210">
        <f t="shared" si="152"/>
        <v>4</v>
      </c>
      <c r="H210">
        <f t="shared" si="153"/>
        <v>2017</v>
      </c>
      <c r="I210" s="3" t="str">
        <f t="shared" si="154"/>
        <v/>
      </c>
      <c r="J210" s="3" t="str">
        <f t="shared" si="155"/>
        <v/>
      </c>
      <c r="K210" s="3">
        <f t="shared" si="156"/>
        <v>-22.5</v>
      </c>
      <c r="L210" s="3" t="str">
        <f t="shared" si="157"/>
        <v/>
      </c>
      <c r="M210" s="3" t="str">
        <f t="shared" si="159"/>
        <v/>
      </c>
      <c r="N210" s="31">
        <f t="shared" ref="N210:R210" si="214">SUM(I210:I1928)</f>
        <v>-314.49999999999898</v>
      </c>
      <c r="O210" s="31">
        <f t="shared" si="214"/>
        <v>95.399999999999295</v>
      </c>
      <c r="P210" s="31">
        <f t="shared" si="214"/>
        <v>164.00000000000045</v>
      </c>
      <c r="Q210" s="31">
        <f t="shared" si="214"/>
        <v>129.19999999999993</v>
      </c>
      <c r="R210" s="31">
        <f t="shared" si="214"/>
        <v>260.09999999999934</v>
      </c>
    </row>
    <row r="211" spans="1:18" x14ac:dyDescent="0.15">
      <c r="A211" s="1">
        <v>42829</v>
      </c>
      <c r="B211">
        <v>680.6</v>
      </c>
      <c r="C211">
        <v>684.7</v>
      </c>
      <c r="D211">
        <v>678.1</v>
      </c>
      <c r="E211">
        <v>683.3</v>
      </c>
      <c r="G211">
        <f t="shared" si="152"/>
        <v>3</v>
      </c>
      <c r="H211">
        <f t="shared" si="153"/>
        <v>2017</v>
      </c>
      <c r="I211" s="3" t="str">
        <f t="shared" si="154"/>
        <v/>
      </c>
      <c r="J211" s="3">
        <f t="shared" si="155"/>
        <v>7.1000000000000227</v>
      </c>
      <c r="K211" s="3" t="str">
        <f t="shared" si="156"/>
        <v/>
      </c>
      <c r="L211" s="3" t="str">
        <f t="shared" si="157"/>
        <v/>
      </c>
      <c r="M211" s="3" t="str">
        <f t="shared" si="159"/>
        <v/>
      </c>
      <c r="N211" s="31">
        <f t="shared" ref="N211:R211" si="215">SUM(I211:I1929)</f>
        <v>-314.49999999999898</v>
      </c>
      <c r="O211" s="31">
        <f t="shared" si="215"/>
        <v>95.399999999999295</v>
      </c>
      <c r="P211" s="31">
        <f t="shared" si="215"/>
        <v>186.50000000000045</v>
      </c>
      <c r="Q211" s="31">
        <f t="shared" si="215"/>
        <v>129.19999999999993</v>
      </c>
      <c r="R211" s="31">
        <f t="shared" si="215"/>
        <v>260.09999999999934</v>
      </c>
    </row>
    <row r="212" spans="1:18" x14ac:dyDescent="0.15">
      <c r="A212" s="1">
        <v>42828</v>
      </c>
      <c r="B212">
        <v>699.3</v>
      </c>
      <c r="C212">
        <v>699.4</v>
      </c>
      <c r="D212">
        <v>687.3</v>
      </c>
      <c r="E212">
        <v>694.3</v>
      </c>
      <c r="G212">
        <f t="shared" si="152"/>
        <v>2</v>
      </c>
      <c r="H212">
        <f t="shared" si="153"/>
        <v>2017</v>
      </c>
      <c r="I212" s="3">
        <f t="shared" si="154"/>
        <v>-18.699999999999932</v>
      </c>
      <c r="J212" s="3" t="str">
        <f t="shared" si="155"/>
        <v/>
      </c>
      <c r="K212" s="3" t="str">
        <f t="shared" si="156"/>
        <v/>
      </c>
      <c r="L212" s="3" t="str">
        <f t="shared" si="157"/>
        <v/>
      </c>
      <c r="M212" s="3" t="str">
        <f t="shared" si="159"/>
        <v/>
      </c>
      <c r="N212" s="31">
        <f t="shared" ref="N212:R212" si="216">SUM(I212:I1930)</f>
        <v>-314.49999999999898</v>
      </c>
      <c r="O212" s="31">
        <f t="shared" si="216"/>
        <v>88.299999999999272</v>
      </c>
      <c r="P212" s="31">
        <f t="shared" si="216"/>
        <v>186.50000000000045</v>
      </c>
      <c r="Q212" s="31">
        <f t="shared" si="216"/>
        <v>129.19999999999993</v>
      </c>
      <c r="R212" s="31">
        <f t="shared" si="216"/>
        <v>260.09999999999934</v>
      </c>
    </row>
    <row r="213" spans="1:18" x14ac:dyDescent="0.15">
      <c r="A213" s="1">
        <v>42825</v>
      </c>
      <c r="B213">
        <v>713.9</v>
      </c>
      <c r="C213">
        <v>717.9</v>
      </c>
      <c r="D213">
        <v>699.7</v>
      </c>
      <c r="E213">
        <v>699.7</v>
      </c>
      <c r="G213">
        <f t="shared" si="152"/>
        <v>6</v>
      </c>
      <c r="H213">
        <f t="shared" si="153"/>
        <v>2017</v>
      </c>
      <c r="I213" s="3" t="str">
        <f t="shared" si="154"/>
        <v/>
      </c>
      <c r="J213" s="3" t="str">
        <f t="shared" si="155"/>
        <v/>
      </c>
      <c r="K213" s="3" t="str">
        <f t="shared" si="156"/>
        <v/>
      </c>
      <c r="L213" s="3" t="str">
        <f t="shared" si="157"/>
        <v/>
      </c>
      <c r="M213" s="3">
        <f t="shared" si="159"/>
        <v>-14.600000000000023</v>
      </c>
      <c r="N213" s="31">
        <f t="shared" ref="N213:R213" si="217">SUM(I213:I1931)</f>
        <v>-295.79999999999905</v>
      </c>
      <c r="O213" s="31">
        <f t="shared" si="217"/>
        <v>88.299999999999272</v>
      </c>
      <c r="P213" s="31">
        <f t="shared" si="217"/>
        <v>186.50000000000045</v>
      </c>
      <c r="Q213" s="31">
        <f t="shared" si="217"/>
        <v>129.19999999999993</v>
      </c>
      <c r="R213" s="31">
        <f t="shared" si="217"/>
        <v>260.09999999999934</v>
      </c>
    </row>
    <row r="214" spans="1:18" x14ac:dyDescent="0.15">
      <c r="A214" s="1">
        <v>42824</v>
      </c>
      <c r="B214">
        <v>706.3</v>
      </c>
      <c r="C214">
        <v>712.8</v>
      </c>
      <c r="D214">
        <v>703.4</v>
      </c>
      <c r="E214">
        <v>706.8</v>
      </c>
      <c r="G214">
        <f t="shared" si="152"/>
        <v>5</v>
      </c>
      <c r="H214">
        <f t="shared" si="153"/>
        <v>2017</v>
      </c>
      <c r="I214" s="3" t="str">
        <f t="shared" si="154"/>
        <v/>
      </c>
      <c r="J214" s="3" t="str">
        <f t="shared" si="155"/>
        <v/>
      </c>
      <c r="K214" s="3" t="str">
        <f t="shared" si="156"/>
        <v/>
      </c>
      <c r="L214" s="3">
        <f t="shared" si="157"/>
        <v>7.6000000000000227</v>
      </c>
      <c r="M214" s="3" t="str">
        <f t="shared" si="159"/>
        <v/>
      </c>
      <c r="N214" s="31">
        <f t="shared" ref="N214:R214" si="218">SUM(I214:I1932)</f>
        <v>-295.79999999999905</v>
      </c>
      <c r="O214" s="31">
        <f t="shared" si="218"/>
        <v>88.299999999999272</v>
      </c>
      <c r="P214" s="31">
        <f t="shared" si="218"/>
        <v>186.50000000000045</v>
      </c>
      <c r="Q214" s="31">
        <f t="shared" si="218"/>
        <v>129.19999999999993</v>
      </c>
      <c r="R214" s="31">
        <f t="shared" si="218"/>
        <v>274.69999999999936</v>
      </c>
    </row>
    <row r="215" spans="1:18" x14ac:dyDescent="0.15">
      <c r="A215" s="1">
        <v>42823</v>
      </c>
      <c r="B215">
        <v>719.9</v>
      </c>
      <c r="C215">
        <v>719.9</v>
      </c>
      <c r="D215">
        <v>708.7</v>
      </c>
      <c r="E215">
        <v>712.3</v>
      </c>
      <c r="G215">
        <f t="shared" si="152"/>
        <v>4</v>
      </c>
      <c r="H215">
        <f t="shared" si="153"/>
        <v>2017</v>
      </c>
      <c r="I215" s="3" t="str">
        <f t="shared" si="154"/>
        <v/>
      </c>
      <c r="J215" s="3" t="str">
        <f t="shared" si="155"/>
        <v/>
      </c>
      <c r="K215" s="3">
        <f t="shared" si="156"/>
        <v>-13.600000000000023</v>
      </c>
      <c r="L215" s="3" t="str">
        <f t="shared" si="157"/>
        <v/>
      </c>
      <c r="M215" s="3" t="str">
        <f t="shared" si="159"/>
        <v/>
      </c>
      <c r="N215" s="31">
        <f t="shared" ref="N215:R215" si="219">SUM(I215:I1933)</f>
        <v>-295.79999999999905</v>
      </c>
      <c r="O215" s="31">
        <f t="shared" si="219"/>
        <v>88.299999999999272</v>
      </c>
      <c r="P215" s="31">
        <f t="shared" si="219"/>
        <v>186.50000000000045</v>
      </c>
      <c r="Q215" s="31">
        <f t="shared" si="219"/>
        <v>121.59999999999991</v>
      </c>
      <c r="R215" s="31">
        <f t="shared" si="219"/>
        <v>274.69999999999936</v>
      </c>
    </row>
    <row r="216" spans="1:18" x14ac:dyDescent="0.15">
      <c r="A216" s="1">
        <v>42822</v>
      </c>
      <c r="B216">
        <v>711.5</v>
      </c>
      <c r="C216">
        <v>715.6</v>
      </c>
      <c r="D216">
        <v>709.4</v>
      </c>
      <c r="E216">
        <v>713.9</v>
      </c>
      <c r="G216">
        <f t="shared" si="152"/>
        <v>3</v>
      </c>
      <c r="H216">
        <f t="shared" si="153"/>
        <v>2017</v>
      </c>
      <c r="I216" s="3" t="str">
        <f t="shared" si="154"/>
        <v/>
      </c>
      <c r="J216" s="3">
        <f t="shared" si="155"/>
        <v>8.3999999999999773</v>
      </c>
      <c r="K216" s="3" t="str">
        <f t="shared" si="156"/>
        <v/>
      </c>
      <c r="L216" s="3" t="str">
        <f t="shared" si="157"/>
        <v/>
      </c>
      <c r="M216" s="3" t="str">
        <f t="shared" si="159"/>
        <v/>
      </c>
      <c r="N216" s="31">
        <f t="shared" ref="N216:R216" si="220">SUM(I216:I1934)</f>
        <v>-295.79999999999905</v>
      </c>
      <c r="O216" s="31">
        <f t="shared" si="220"/>
        <v>88.299999999999272</v>
      </c>
      <c r="P216" s="31">
        <f t="shared" si="220"/>
        <v>200.10000000000048</v>
      </c>
      <c r="Q216" s="31">
        <f t="shared" si="220"/>
        <v>121.59999999999991</v>
      </c>
      <c r="R216" s="31">
        <f t="shared" si="220"/>
        <v>274.69999999999936</v>
      </c>
    </row>
    <row r="217" spans="1:18" x14ac:dyDescent="0.15">
      <c r="A217" s="1">
        <v>42821</v>
      </c>
      <c r="B217">
        <v>705.4</v>
      </c>
      <c r="C217">
        <v>708.2</v>
      </c>
      <c r="D217">
        <v>700.8</v>
      </c>
      <c r="E217">
        <v>704.6</v>
      </c>
      <c r="G217">
        <f t="shared" si="152"/>
        <v>2</v>
      </c>
      <c r="H217">
        <f t="shared" si="153"/>
        <v>2017</v>
      </c>
      <c r="I217" s="3">
        <f t="shared" si="154"/>
        <v>6.1000000000000227</v>
      </c>
      <c r="J217" s="3" t="str">
        <f t="shared" si="155"/>
        <v/>
      </c>
      <c r="K217" s="3" t="str">
        <f t="shared" si="156"/>
        <v/>
      </c>
      <c r="L217" s="3" t="str">
        <f t="shared" si="157"/>
        <v/>
      </c>
      <c r="M217" s="3" t="str">
        <f t="shared" si="159"/>
        <v/>
      </c>
      <c r="N217" s="31">
        <f t="shared" ref="N217:R217" si="221">SUM(I217:I1935)</f>
        <v>-295.79999999999905</v>
      </c>
      <c r="O217" s="31">
        <f t="shared" si="221"/>
        <v>79.899999999999295</v>
      </c>
      <c r="P217" s="31">
        <f t="shared" si="221"/>
        <v>200.10000000000048</v>
      </c>
      <c r="Q217" s="31">
        <f t="shared" si="221"/>
        <v>121.59999999999991</v>
      </c>
      <c r="R217" s="31">
        <f t="shared" si="221"/>
        <v>274.69999999999936</v>
      </c>
    </row>
    <row r="218" spans="1:18" x14ac:dyDescent="0.15">
      <c r="A218" s="1">
        <v>42818</v>
      </c>
      <c r="B218">
        <v>710.5</v>
      </c>
      <c r="C218">
        <v>722.8</v>
      </c>
      <c r="D218">
        <v>709.6</v>
      </c>
      <c r="E218">
        <v>717.1</v>
      </c>
      <c r="G218">
        <f t="shared" si="152"/>
        <v>6</v>
      </c>
      <c r="H218">
        <f t="shared" si="153"/>
        <v>2017</v>
      </c>
      <c r="I218" s="3" t="str">
        <f t="shared" si="154"/>
        <v/>
      </c>
      <c r="J218" s="3" t="str">
        <f t="shared" si="155"/>
        <v/>
      </c>
      <c r="K218" s="3" t="str">
        <f t="shared" si="156"/>
        <v/>
      </c>
      <c r="L218" s="3" t="str">
        <f t="shared" si="157"/>
        <v/>
      </c>
      <c r="M218" s="3">
        <f t="shared" si="159"/>
        <v>-5.1000000000000227</v>
      </c>
      <c r="N218" s="31">
        <f t="shared" ref="N218:R218" si="222">SUM(I218:I1936)</f>
        <v>-301.89999999999907</v>
      </c>
      <c r="O218" s="31">
        <f t="shared" si="222"/>
        <v>79.899999999999295</v>
      </c>
      <c r="P218" s="31">
        <f t="shared" si="222"/>
        <v>200.10000000000048</v>
      </c>
      <c r="Q218" s="31">
        <f t="shared" si="222"/>
        <v>121.59999999999991</v>
      </c>
      <c r="R218" s="31">
        <f t="shared" si="222"/>
        <v>274.69999999999936</v>
      </c>
    </row>
    <row r="219" spans="1:18" x14ac:dyDescent="0.15">
      <c r="A219" s="1">
        <v>42817</v>
      </c>
      <c r="B219">
        <v>710</v>
      </c>
      <c r="C219">
        <v>715.6</v>
      </c>
      <c r="D219">
        <v>705.6</v>
      </c>
      <c r="E219">
        <v>708.3</v>
      </c>
      <c r="G219">
        <f t="shared" ref="G219:G282" si="223">WEEKDAY(A219)</f>
        <v>5</v>
      </c>
      <c r="H219">
        <f t="shared" ref="H219:H282" si="224">YEAR(A219)</f>
        <v>2017</v>
      </c>
      <c r="I219" s="3" t="str">
        <f t="shared" ref="I219:I282" si="225">IF(G219=$I$24,B218-B219,"")</f>
        <v/>
      </c>
      <c r="J219" s="3" t="str">
        <f t="shared" ref="J219:J282" si="226">IF(G219=$J$24,B218-B219,"")</f>
        <v/>
      </c>
      <c r="K219" s="3" t="str">
        <f t="shared" ref="K219:K282" si="227">IF(G219=$K$24,B218-B219,"")</f>
        <v/>
      </c>
      <c r="L219" s="3">
        <f t="shared" ref="L219:L282" si="228">IF(G219=$L$24,B218-B219,"")</f>
        <v>0.5</v>
      </c>
      <c r="M219" s="3" t="str">
        <f t="shared" si="159"/>
        <v/>
      </c>
      <c r="N219" s="31">
        <f t="shared" ref="N219:R219" si="229">SUM(I219:I1937)</f>
        <v>-301.89999999999907</v>
      </c>
      <c r="O219" s="31">
        <f t="shared" si="229"/>
        <v>79.899999999999295</v>
      </c>
      <c r="P219" s="31">
        <f t="shared" si="229"/>
        <v>200.10000000000048</v>
      </c>
      <c r="Q219" s="31">
        <f t="shared" si="229"/>
        <v>121.59999999999991</v>
      </c>
      <c r="R219" s="31">
        <f t="shared" si="229"/>
        <v>279.79999999999939</v>
      </c>
    </row>
    <row r="220" spans="1:18" x14ac:dyDescent="0.15">
      <c r="A220" s="1">
        <v>42816</v>
      </c>
      <c r="B220">
        <v>715.7</v>
      </c>
      <c r="C220">
        <v>719.6</v>
      </c>
      <c r="D220">
        <v>712.5</v>
      </c>
      <c r="E220">
        <v>713.7</v>
      </c>
      <c r="G220">
        <f t="shared" si="223"/>
        <v>4</v>
      </c>
      <c r="H220">
        <f t="shared" si="224"/>
        <v>2017</v>
      </c>
      <c r="I220" s="3" t="str">
        <f t="shared" si="225"/>
        <v/>
      </c>
      <c r="J220" s="3" t="str">
        <f t="shared" si="226"/>
        <v/>
      </c>
      <c r="K220" s="3">
        <f t="shared" si="227"/>
        <v>-5.7000000000000455</v>
      </c>
      <c r="L220" s="3" t="str">
        <f t="shared" si="228"/>
        <v/>
      </c>
      <c r="M220" s="3" t="str">
        <f t="shared" ref="M220:M283" si="230">IF(G220=$M$24,B219-B220,"")</f>
        <v/>
      </c>
      <c r="N220" s="31">
        <f t="shared" ref="N220:R220" si="231">SUM(I220:I1938)</f>
        <v>-301.89999999999907</v>
      </c>
      <c r="O220" s="31">
        <f t="shared" si="231"/>
        <v>79.899999999999295</v>
      </c>
      <c r="P220" s="31">
        <f t="shared" si="231"/>
        <v>200.10000000000048</v>
      </c>
      <c r="Q220" s="31">
        <f t="shared" si="231"/>
        <v>121.09999999999991</v>
      </c>
      <c r="R220" s="31">
        <f t="shared" si="231"/>
        <v>279.79999999999939</v>
      </c>
    </row>
    <row r="221" spans="1:18" x14ac:dyDescent="0.15">
      <c r="A221" s="1">
        <v>42815</v>
      </c>
      <c r="B221">
        <v>750.1</v>
      </c>
      <c r="C221">
        <v>752.2</v>
      </c>
      <c r="D221">
        <v>743.8</v>
      </c>
      <c r="E221">
        <v>745.7</v>
      </c>
      <c r="G221">
        <f t="shared" si="223"/>
        <v>3</v>
      </c>
      <c r="H221">
        <f t="shared" si="224"/>
        <v>2017</v>
      </c>
      <c r="I221" s="3" t="str">
        <f t="shared" si="225"/>
        <v/>
      </c>
      <c r="J221" s="3">
        <f t="shared" si="226"/>
        <v>-34.399999999999977</v>
      </c>
      <c r="K221" s="3" t="str">
        <f t="shared" si="227"/>
        <v/>
      </c>
      <c r="L221" s="3" t="str">
        <f t="shared" si="228"/>
        <v/>
      </c>
      <c r="M221" s="3" t="str">
        <f t="shared" si="230"/>
        <v/>
      </c>
      <c r="N221" s="31">
        <f t="shared" ref="N221:R221" si="232">SUM(I221:I1939)</f>
        <v>-301.89999999999907</v>
      </c>
      <c r="O221" s="31">
        <f t="shared" si="232"/>
        <v>79.899999999999295</v>
      </c>
      <c r="P221" s="31">
        <f t="shared" si="232"/>
        <v>205.80000000000052</v>
      </c>
      <c r="Q221" s="31">
        <f t="shared" si="232"/>
        <v>121.09999999999991</v>
      </c>
      <c r="R221" s="31">
        <f t="shared" si="232"/>
        <v>279.79999999999939</v>
      </c>
    </row>
    <row r="222" spans="1:18" x14ac:dyDescent="0.15">
      <c r="A222" s="1">
        <v>42811</v>
      </c>
      <c r="B222">
        <v>762</v>
      </c>
      <c r="C222">
        <v>765.4</v>
      </c>
      <c r="D222">
        <v>758.8</v>
      </c>
      <c r="E222">
        <v>759</v>
      </c>
      <c r="G222">
        <f t="shared" si="223"/>
        <v>6</v>
      </c>
      <c r="H222">
        <f t="shared" si="224"/>
        <v>2017</v>
      </c>
      <c r="I222" s="3" t="str">
        <f t="shared" si="225"/>
        <v/>
      </c>
      <c r="J222" s="3" t="str">
        <f t="shared" si="226"/>
        <v/>
      </c>
      <c r="K222" s="3" t="str">
        <f t="shared" si="227"/>
        <v/>
      </c>
      <c r="L222" s="3" t="str">
        <f t="shared" si="228"/>
        <v/>
      </c>
      <c r="M222" s="3">
        <f t="shared" si="230"/>
        <v>-11.899999999999977</v>
      </c>
      <c r="N222" s="31">
        <f t="shared" ref="N222:R222" si="233">SUM(I222:I1940)</f>
        <v>-301.89999999999907</v>
      </c>
      <c r="O222" s="31">
        <f t="shared" si="233"/>
        <v>114.29999999999927</v>
      </c>
      <c r="P222" s="31">
        <f t="shared" si="233"/>
        <v>205.80000000000052</v>
      </c>
      <c r="Q222" s="31">
        <f t="shared" si="233"/>
        <v>121.09999999999991</v>
      </c>
      <c r="R222" s="31">
        <f t="shared" si="233"/>
        <v>279.79999999999939</v>
      </c>
    </row>
    <row r="223" spans="1:18" x14ac:dyDescent="0.15">
      <c r="A223" s="1">
        <v>42810</v>
      </c>
      <c r="B223">
        <v>765</v>
      </c>
      <c r="C223">
        <v>770.8</v>
      </c>
      <c r="D223">
        <v>762.8</v>
      </c>
      <c r="E223">
        <v>765</v>
      </c>
      <c r="G223">
        <f t="shared" si="223"/>
        <v>5</v>
      </c>
      <c r="H223">
        <f t="shared" si="224"/>
        <v>2017</v>
      </c>
      <c r="I223" s="3" t="str">
        <f t="shared" si="225"/>
        <v/>
      </c>
      <c r="J223" s="3" t="str">
        <f t="shared" si="226"/>
        <v/>
      </c>
      <c r="K223" s="3" t="str">
        <f t="shared" si="227"/>
        <v/>
      </c>
      <c r="L223" s="3">
        <f t="shared" si="228"/>
        <v>-3</v>
      </c>
      <c r="M223" s="3" t="str">
        <f t="shared" si="230"/>
        <v/>
      </c>
      <c r="N223" s="31">
        <f t="shared" ref="N223:R223" si="234">SUM(I223:I1941)</f>
        <v>-301.89999999999907</v>
      </c>
      <c r="O223" s="31">
        <f t="shared" si="234"/>
        <v>114.29999999999927</v>
      </c>
      <c r="P223" s="31">
        <f t="shared" si="234"/>
        <v>205.80000000000052</v>
      </c>
      <c r="Q223" s="31">
        <f t="shared" si="234"/>
        <v>121.09999999999991</v>
      </c>
      <c r="R223" s="31">
        <f t="shared" si="234"/>
        <v>291.69999999999936</v>
      </c>
    </row>
    <row r="224" spans="1:18" x14ac:dyDescent="0.15">
      <c r="A224" s="1">
        <v>42809</v>
      </c>
      <c r="B224">
        <v>765</v>
      </c>
      <c r="C224">
        <v>778</v>
      </c>
      <c r="D224">
        <v>764</v>
      </c>
      <c r="E224">
        <v>774.1</v>
      </c>
      <c r="G224">
        <f t="shared" si="223"/>
        <v>4</v>
      </c>
      <c r="H224">
        <f t="shared" si="224"/>
        <v>2017</v>
      </c>
      <c r="I224" s="3" t="str">
        <f t="shared" si="225"/>
        <v/>
      </c>
      <c r="J224" s="3" t="str">
        <f t="shared" si="226"/>
        <v/>
      </c>
      <c r="K224" s="3">
        <f t="shared" si="227"/>
        <v>0</v>
      </c>
      <c r="L224" s="3" t="str">
        <f t="shared" si="228"/>
        <v/>
      </c>
      <c r="M224" s="3" t="str">
        <f t="shared" si="230"/>
        <v/>
      </c>
      <c r="N224" s="31">
        <f t="shared" ref="N224:R224" si="235">SUM(I224:I1942)</f>
        <v>-301.89999999999907</v>
      </c>
      <c r="O224" s="31">
        <f t="shared" si="235"/>
        <v>114.29999999999927</v>
      </c>
      <c r="P224" s="31">
        <f t="shared" si="235"/>
        <v>205.80000000000052</v>
      </c>
      <c r="Q224" s="31">
        <f t="shared" si="235"/>
        <v>124.09999999999991</v>
      </c>
      <c r="R224" s="31">
        <f t="shared" si="235"/>
        <v>291.69999999999936</v>
      </c>
    </row>
    <row r="225" spans="1:18" x14ac:dyDescent="0.15">
      <c r="A225" s="1">
        <v>42808</v>
      </c>
      <c r="B225">
        <v>768.5</v>
      </c>
      <c r="C225">
        <v>769.6</v>
      </c>
      <c r="D225">
        <v>766</v>
      </c>
      <c r="E225">
        <v>767.7</v>
      </c>
      <c r="G225">
        <f t="shared" si="223"/>
        <v>3</v>
      </c>
      <c r="H225">
        <f t="shared" si="224"/>
        <v>2017</v>
      </c>
      <c r="I225" s="3" t="str">
        <f t="shared" si="225"/>
        <v/>
      </c>
      <c r="J225" s="3">
        <f t="shared" si="226"/>
        <v>-3.5</v>
      </c>
      <c r="K225" s="3" t="str">
        <f t="shared" si="227"/>
        <v/>
      </c>
      <c r="L225" s="3" t="str">
        <f t="shared" si="228"/>
        <v/>
      </c>
      <c r="M225" s="3" t="str">
        <f t="shared" si="230"/>
        <v/>
      </c>
      <c r="N225" s="31">
        <f t="shared" ref="N225:R225" si="236">SUM(I225:I1943)</f>
        <v>-301.89999999999907</v>
      </c>
      <c r="O225" s="31">
        <f t="shared" si="236"/>
        <v>114.29999999999927</v>
      </c>
      <c r="P225" s="31">
        <f t="shared" si="236"/>
        <v>205.80000000000052</v>
      </c>
      <c r="Q225" s="31">
        <f t="shared" si="236"/>
        <v>124.09999999999991</v>
      </c>
      <c r="R225" s="31">
        <f t="shared" si="236"/>
        <v>291.69999999999936</v>
      </c>
    </row>
    <row r="226" spans="1:18" x14ac:dyDescent="0.15">
      <c r="A226" s="1">
        <v>42807</v>
      </c>
      <c r="B226">
        <v>768.5</v>
      </c>
      <c r="C226">
        <v>771.5</v>
      </c>
      <c r="D226">
        <v>766.3</v>
      </c>
      <c r="E226">
        <v>767.9</v>
      </c>
      <c r="G226">
        <f t="shared" si="223"/>
        <v>2</v>
      </c>
      <c r="H226">
        <f t="shared" si="224"/>
        <v>2017</v>
      </c>
      <c r="I226" s="3">
        <f t="shared" si="225"/>
        <v>0</v>
      </c>
      <c r="J226" s="3" t="str">
        <f t="shared" si="226"/>
        <v/>
      </c>
      <c r="K226" s="3" t="str">
        <f t="shared" si="227"/>
        <v/>
      </c>
      <c r="L226" s="3" t="str">
        <f t="shared" si="228"/>
        <v/>
      </c>
      <c r="M226" s="3" t="str">
        <f t="shared" si="230"/>
        <v/>
      </c>
      <c r="N226" s="31">
        <f t="shared" ref="N226:R226" si="237">SUM(I226:I1944)</f>
        <v>-301.89999999999907</v>
      </c>
      <c r="O226" s="31">
        <f t="shared" si="237"/>
        <v>117.79999999999927</v>
      </c>
      <c r="P226" s="31">
        <f t="shared" si="237"/>
        <v>205.80000000000052</v>
      </c>
      <c r="Q226" s="31">
        <f t="shared" si="237"/>
        <v>124.09999999999991</v>
      </c>
      <c r="R226" s="31">
        <f t="shared" si="237"/>
        <v>291.69999999999936</v>
      </c>
    </row>
    <row r="227" spans="1:18" x14ac:dyDescent="0.15">
      <c r="A227" s="1">
        <v>42804</v>
      </c>
      <c r="B227">
        <v>769.9</v>
      </c>
      <c r="C227">
        <v>770</v>
      </c>
      <c r="D227">
        <v>760.2</v>
      </c>
      <c r="E227">
        <v>769.6</v>
      </c>
      <c r="G227">
        <f t="shared" si="223"/>
        <v>6</v>
      </c>
      <c r="H227">
        <f t="shared" si="224"/>
        <v>2017</v>
      </c>
      <c r="I227" s="3" t="str">
        <f t="shared" si="225"/>
        <v/>
      </c>
      <c r="J227" s="3" t="str">
        <f t="shared" si="226"/>
        <v/>
      </c>
      <c r="K227" s="3" t="str">
        <f t="shared" si="227"/>
        <v/>
      </c>
      <c r="L227" s="3" t="str">
        <f t="shared" si="228"/>
        <v/>
      </c>
      <c r="M227" s="3">
        <f t="shared" si="230"/>
        <v>-1.3999999999999773</v>
      </c>
      <c r="N227" s="31">
        <f t="shared" ref="N227:R227" si="238">SUM(I227:I1945)</f>
        <v>-301.89999999999907</v>
      </c>
      <c r="O227" s="31">
        <f t="shared" si="238"/>
        <v>117.79999999999927</v>
      </c>
      <c r="P227" s="31">
        <f t="shared" si="238"/>
        <v>205.80000000000052</v>
      </c>
      <c r="Q227" s="31">
        <f t="shared" si="238"/>
        <v>124.09999999999991</v>
      </c>
      <c r="R227" s="31">
        <f t="shared" si="238"/>
        <v>291.69999999999936</v>
      </c>
    </row>
    <row r="228" spans="1:18" x14ac:dyDescent="0.15">
      <c r="A228" s="1">
        <v>42803</v>
      </c>
      <c r="B228">
        <v>758</v>
      </c>
      <c r="C228">
        <v>759.2</v>
      </c>
      <c r="D228">
        <v>755.2</v>
      </c>
      <c r="E228">
        <v>756.9</v>
      </c>
      <c r="G228">
        <f t="shared" si="223"/>
        <v>5</v>
      </c>
      <c r="H228">
        <f t="shared" si="224"/>
        <v>2017</v>
      </c>
      <c r="I228" s="3" t="str">
        <f t="shared" si="225"/>
        <v/>
      </c>
      <c r="J228" s="3" t="str">
        <f t="shared" si="226"/>
        <v/>
      </c>
      <c r="K228" s="3" t="str">
        <f t="shared" si="227"/>
        <v/>
      </c>
      <c r="L228" s="3">
        <f t="shared" si="228"/>
        <v>11.899999999999977</v>
      </c>
      <c r="M228" s="3" t="str">
        <f t="shared" si="230"/>
        <v/>
      </c>
      <c r="N228" s="31">
        <f t="shared" ref="N228:R228" si="239">SUM(I228:I1946)</f>
        <v>-301.89999999999907</v>
      </c>
      <c r="O228" s="31">
        <f t="shared" si="239"/>
        <v>117.79999999999927</v>
      </c>
      <c r="P228" s="31">
        <f t="shared" si="239"/>
        <v>205.80000000000052</v>
      </c>
      <c r="Q228" s="31">
        <f t="shared" si="239"/>
        <v>124.09999999999991</v>
      </c>
      <c r="R228" s="31">
        <f t="shared" si="239"/>
        <v>293.09999999999934</v>
      </c>
    </row>
    <row r="229" spans="1:18" x14ac:dyDescent="0.15">
      <c r="A229" s="1">
        <v>42802</v>
      </c>
      <c r="B229">
        <v>754.8</v>
      </c>
      <c r="C229">
        <v>756.2</v>
      </c>
      <c r="D229">
        <v>751.3</v>
      </c>
      <c r="E229">
        <v>754.2</v>
      </c>
      <c r="G229">
        <f t="shared" si="223"/>
        <v>4</v>
      </c>
      <c r="H229">
        <f t="shared" si="224"/>
        <v>2017</v>
      </c>
      <c r="I229" s="3" t="str">
        <f t="shared" si="225"/>
        <v/>
      </c>
      <c r="J229" s="3" t="str">
        <f t="shared" si="226"/>
        <v/>
      </c>
      <c r="K229" s="3">
        <f t="shared" si="227"/>
        <v>3.2000000000000455</v>
      </c>
      <c r="L229" s="3" t="str">
        <f t="shared" si="228"/>
        <v/>
      </c>
      <c r="M229" s="3" t="str">
        <f t="shared" si="230"/>
        <v/>
      </c>
      <c r="N229" s="31">
        <f t="shared" ref="N229:R229" si="240">SUM(I229:I1947)</f>
        <v>-301.89999999999907</v>
      </c>
      <c r="O229" s="31">
        <f t="shared" si="240"/>
        <v>117.79999999999927</v>
      </c>
      <c r="P229" s="31">
        <f t="shared" si="240"/>
        <v>205.80000000000052</v>
      </c>
      <c r="Q229" s="31">
        <f t="shared" si="240"/>
        <v>112.19999999999993</v>
      </c>
      <c r="R229" s="31">
        <f t="shared" si="240"/>
        <v>293.09999999999934</v>
      </c>
    </row>
    <row r="230" spans="1:18" x14ac:dyDescent="0.15">
      <c r="A230" s="1">
        <v>42801</v>
      </c>
      <c r="B230">
        <v>756</v>
      </c>
      <c r="C230">
        <v>757.4</v>
      </c>
      <c r="D230">
        <v>753.5</v>
      </c>
      <c r="E230">
        <v>755.2</v>
      </c>
      <c r="G230">
        <f t="shared" si="223"/>
        <v>3</v>
      </c>
      <c r="H230">
        <f t="shared" si="224"/>
        <v>2017</v>
      </c>
      <c r="I230" s="3" t="str">
        <f t="shared" si="225"/>
        <v/>
      </c>
      <c r="J230" s="3">
        <f t="shared" si="226"/>
        <v>-1.2000000000000455</v>
      </c>
      <c r="K230" s="3" t="str">
        <f t="shared" si="227"/>
        <v/>
      </c>
      <c r="L230" s="3" t="str">
        <f t="shared" si="228"/>
        <v/>
      </c>
      <c r="M230" s="3" t="str">
        <f t="shared" si="230"/>
        <v/>
      </c>
      <c r="N230" s="31">
        <f t="shared" ref="N230:R230" si="241">SUM(I230:I1948)</f>
        <v>-301.89999999999907</v>
      </c>
      <c r="O230" s="31">
        <f t="shared" si="241"/>
        <v>117.79999999999927</v>
      </c>
      <c r="P230" s="31">
        <f t="shared" si="241"/>
        <v>202.60000000000048</v>
      </c>
      <c r="Q230" s="31">
        <f t="shared" si="241"/>
        <v>112.19999999999993</v>
      </c>
      <c r="R230" s="31">
        <f t="shared" si="241"/>
        <v>293.09999999999934</v>
      </c>
    </row>
    <row r="231" spans="1:18" x14ac:dyDescent="0.15">
      <c r="A231" s="1">
        <v>42800</v>
      </c>
      <c r="B231">
        <v>754.8</v>
      </c>
      <c r="C231">
        <v>761.8</v>
      </c>
      <c r="D231">
        <v>751.1</v>
      </c>
      <c r="E231">
        <v>759</v>
      </c>
      <c r="G231">
        <f t="shared" si="223"/>
        <v>2</v>
      </c>
      <c r="H231">
        <f t="shared" si="224"/>
        <v>2017</v>
      </c>
      <c r="I231" s="3">
        <f t="shared" si="225"/>
        <v>1.2000000000000455</v>
      </c>
      <c r="J231" s="3" t="str">
        <f t="shared" si="226"/>
        <v/>
      </c>
      <c r="K231" s="3" t="str">
        <f t="shared" si="227"/>
        <v/>
      </c>
      <c r="L231" s="3" t="str">
        <f t="shared" si="228"/>
        <v/>
      </c>
      <c r="M231" s="3" t="str">
        <f t="shared" si="230"/>
        <v/>
      </c>
      <c r="N231" s="31">
        <f t="shared" ref="N231:R231" si="242">SUM(I231:I1949)</f>
        <v>-301.89999999999907</v>
      </c>
      <c r="O231" s="31">
        <f t="shared" si="242"/>
        <v>118.99999999999932</v>
      </c>
      <c r="P231" s="31">
        <f t="shared" si="242"/>
        <v>202.60000000000048</v>
      </c>
      <c r="Q231" s="31">
        <f t="shared" si="242"/>
        <v>112.19999999999993</v>
      </c>
      <c r="R231" s="31">
        <f t="shared" si="242"/>
        <v>293.09999999999934</v>
      </c>
    </row>
    <row r="232" spans="1:18" x14ac:dyDescent="0.15">
      <c r="A232" s="1">
        <v>42797</v>
      </c>
      <c r="B232">
        <v>758.7</v>
      </c>
      <c r="C232">
        <v>761.9</v>
      </c>
      <c r="D232">
        <v>754.3</v>
      </c>
      <c r="E232">
        <v>758.5</v>
      </c>
      <c r="G232">
        <f t="shared" si="223"/>
        <v>6</v>
      </c>
      <c r="H232">
        <f t="shared" si="224"/>
        <v>2017</v>
      </c>
      <c r="I232" s="3" t="str">
        <f t="shared" si="225"/>
        <v/>
      </c>
      <c r="J232" s="3" t="str">
        <f t="shared" si="226"/>
        <v/>
      </c>
      <c r="K232" s="3" t="str">
        <f t="shared" si="227"/>
        <v/>
      </c>
      <c r="L232" s="3" t="str">
        <f t="shared" si="228"/>
        <v/>
      </c>
      <c r="M232" s="3">
        <f t="shared" si="230"/>
        <v>-3.9000000000000909</v>
      </c>
      <c r="N232" s="31">
        <f t="shared" ref="N232:R232" si="243">SUM(I232:I1950)</f>
        <v>-303.09999999999911</v>
      </c>
      <c r="O232" s="31">
        <f t="shared" si="243"/>
        <v>118.99999999999932</v>
      </c>
      <c r="P232" s="31">
        <f t="shared" si="243"/>
        <v>202.60000000000048</v>
      </c>
      <c r="Q232" s="31">
        <f t="shared" si="243"/>
        <v>112.19999999999993</v>
      </c>
      <c r="R232" s="31">
        <f t="shared" si="243"/>
        <v>293.09999999999934</v>
      </c>
    </row>
    <row r="233" spans="1:18" x14ac:dyDescent="0.15">
      <c r="A233" s="1">
        <v>42796</v>
      </c>
      <c r="B233">
        <v>770</v>
      </c>
      <c r="C233">
        <v>776</v>
      </c>
      <c r="D233">
        <v>763</v>
      </c>
      <c r="E233">
        <v>763</v>
      </c>
      <c r="G233">
        <f t="shared" si="223"/>
        <v>5</v>
      </c>
      <c r="H233">
        <f t="shared" si="224"/>
        <v>2017</v>
      </c>
      <c r="I233" s="3" t="str">
        <f t="shared" si="225"/>
        <v/>
      </c>
      <c r="J233" s="3" t="str">
        <f t="shared" si="226"/>
        <v/>
      </c>
      <c r="K233" s="3" t="str">
        <f t="shared" si="227"/>
        <v/>
      </c>
      <c r="L233" s="3">
        <f t="shared" si="228"/>
        <v>-11.299999999999955</v>
      </c>
      <c r="M233" s="3" t="str">
        <f t="shared" si="230"/>
        <v/>
      </c>
      <c r="N233" s="31">
        <f t="shared" ref="N233:R233" si="244">SUM(I233:I1951)</f>
        <v>-303.09999999999911</v>
      </c>
      <c r="O233" s="31">
        <f t="shared" si="244"/>
        <v>118.99999999999932</v>
      </c>
      <c r="P233" s="31">
        <f t="shared" si="244"/>
        <v>202.60000000000048</v>
      </c>
      <c r="Q233" s="31">
        <f t="shared" si="244"/>
        <v>112.19999999999993</v>
      </c>
      <c r="R233" s="31">
        <f t="shared" si="244"/>
        <v>296.99999999999943</v>
      </c>
    </row>
    <row r="234" spans="1:18" x14ac:dyDescent="0.15">
      <c r="A234" s="1">
        <v>42795</v>
      </c>
      <c r="B234">
        <v>746.9</v>
      </c>
      <c r="C234">
        <v>749</v>
      </c>
      <c r="D234">
        <v>735.6</v>
      </c>
      <c r="E234">
        <v>748.2</v>
      </c>
      <c r="G234">
        <f t="shared" si="223"/>
        <v>4</v>
      </c>
      <c r="H234">
        <f t="shared" si="224"/>
        <v>2017</v>
      </c>
      <c r="I234" s="3" t="str">
        <f t="shared" si="225"/>
        <v/>
      </c>
      <c r="J234" s="3" t="str">
        <f t="shared" si="226"/>
        <v/>
      </c>
      <c r="K234" s="3">
        <f t="shared" si="227"/>
        <v>23.100000000000023</v>
      </c>
      <c r="L234" s="3" t="str">
        <f t="shared" si="228"/>
        <v/>
      </c>
      <c r="M234" s="3" t="str">
        <f t="shared" si="230"/>
        <v/>
      </c>
      <c r="N234" s="31">
        <f t="shared" ref="N234:R234" si="245">SUM(I234:I1952)</f>
        <v>-303.09999999999911</v>
      </c>
      <c r="O234" s="31">
        <f t="shared" si="245"/>
        <v>118.99999999999932</v>
      </c>
      <c r="P234" s="31">
        <f t="shared" si="245"/>
        <v>202.60000000000048</v>
      </c>
      <c r="Q234" s="31">
        <f t="shared" si="245"/>
        <v>123.49999999999989</v>
      </c>
      <c r="R234" s="31">
        <f t="shared" si="245"/>
        <v>296.99999999999943</v>
      </c>
    </row>
    <row r="235" spans="1:18" x14ac:dyDescent="0.15">
      <c r="A235" s="1">
        <v>42794</v>
      </c>
      <c r="B235">
        <v>742.9</v>
      </c>
      <c r="C235">
        <v>747</v>
      </c>
      <c r="D235">
        <v>738.4</v>
      </c>
      <c r="E235">
        <v>738.4</v>
      </c>
      <c r="G235">
        <f t="shared" si="223"/>
        <v>3</v>
      </c>
      <c r="H235">
        <f t="shared" si="224"/>
        <v>2017</v>
      </c>
      <c r="I235" s="3" t="str">
        <f t="shared" si="225"/>
        <v/>
      </c>
      <c r="J235" s="3">
        <f t="shared" si="226"/>
        <v>4</v>
      </c>
      <c r="K235" s="3" t="str">
        <f t="shared" si="227"/>
        <v/>
      </c>
      <c r="L235" s="3" t="str">
        <f t="shared" si="228"/>
        <v/>
      </c>
      <c r="M235" s="3" t="str">
        <f t="shared" si="230"/>
        <v/>
      </c>
      <c r="N235" s="31">
        <f t="shared" ref="N235:R235" si="246">SUM(I235:I1953)</f>
        <v>-303.09999999999911</v>
      </c>
      <c r="O235" s="31">
        <f t="shared" si="246"/>
        <v>118.99999999999932</v>
      </c>
      <c r="P235" s="31">
        <f t="shared" si="246"/>
        <v>179.50000000000045</v>
      </c>
      <c r="Q235" s="31">
        <f t="shared" si="246"/>
        <v>123.49999999999989</v>
      </c>
      <c r="R235" s="31">
        <f t="shared" si="246"/>
        <v>296.99999999999943</v>
      </c>
    </row>
    <row r="236" spans="1:18" x14ac:dyDescent="0.15">
      <c r="A236" s="1">
        <v>42793</v>
      </c>
      <c r="B236">
        <v>749.9</v>
      </c>
      <c r="C236">
        <v>751</v>
      </c>
      <c r="D236">
        <v>735.8</v>
      </c>
      <c r="E236">
        <v>738.9</v>
      </c>
      <c r="G236">
        <f t="shared" si="223"/>
        <v>2</v>
      </c>
      <c r="H236">
        <f t="shared" si="224"/>
        <v>2017</v>
      </c>
      <c r="I236" s="3">
        <f t="shared" si="225"/>
        <v>-7</v>
      </c>
      <c r="J236" s="3" t="str">
        <f t="shared" si="226"/>
        <v/>
      </c>
      <c r="K236" s="3" t="str">
        <f t="shared" si="227"/>
        <v/>
      </c>
      <c r="L236" s="3" t="str">
        <f t="shared" si="228"/>
        <v/>
      </c>
      <c r="M236" s="3" t="str">
        <f t="shared" si="230"/>
        <v/>
      </c>
      <c r="N236" s="31">
        <f t="shared" ref="N236:R236" si="247">SUM(I236:I1954)</f>
        <v>-303.09999999999911</v>
      </c>
      <c r="O236" s="31">
        <f t="shared" si="247"/>
        <v>114.99999999999932</v>
      </c>
      <c r="P236" s="31">
        <f t="shared" si="247"/>
        <v>179.50000000000045</v>
      </c>
      <c r="Q236" s="31">
        <f t="shared" si="247"/>
        <v>123.49999999999989</v>
      </c>
      <c r="R236" s="31">
        <f t="shared" si="247"/>
        <v>296.99999999999943</v>
      </c>
    </row>
    <row r="237" spans="1:18" x14ac:dyDescent="0.15">
      <c r="A237" s="1">
        <v>42790</v>
      </c>
      <c r="B237">
        <v>759</v>
      </c>
      <c r="C237">
        <v>764.5</v>
      </c>
      <c r="D237">
        <v>756.2</v>
      </c>
      <c r="E237">
        <v>758.4</v>
      </c>
      <c r="G237">
        <f t="shared" si="223"/>
        <v>6</v>
      </c>
      <c r="H237">
        <f t="shared" si="224"/>
        <v>2017</v>
      </c>
      <c r="I237" s="3" t="str">
        <f t="shared" si="225"/>
        <v/>
      </c>
      <c r="J237" s="3" t="str">
        <f t="shared" si="226"/>
        <v/>
      </c>
      <c r="K237" s="3" t="str">
        <f t="shared" si="227"/>
        <v/>
      </c>
      <c r="L237" s="3" t="str">
        <f t="shared" si="228"/>
        <v/>
      </c>
      <c r="M237" s="3">
        <f t="shared" si="230"/>
        <v>-9.1000000000000227</v>
      </c>
      <c r="N237" s="31">
        <f t="shared" ref="N237:R237" si="248">SUM(I237:I1955)</f>
        <v>-296.09999999999911</v>
      </c>
      <c r="O237" s="31">
        <f t="shared" si="248"/>
        <v>114.99999999999932</v>
      </c>
      <c r="P237" s="31">
        <f t="shared" si="248"/>
        <v>179.50000000000045</v>
      </c>
      <c r="Q237" s="31">
        <f t="shared" si="248"/>
        <v>123.49999999999989</v>
      </c>
      <c r="R237" s="31">
        <f t="shared" si="248"/>
        <v>296.99999999999943</v>
      </c>
    </row>
    <row r="238" spans="1:18" x14ac:dyDescent="0.15">
      <c r="A238" s="1">
        <v>42789</v>
      </c>
      <c r="B238">
        <v>771</v>
      </c>
      <c r="C238">
        <v>771.4</v>
      </c>
      <c r="D238">
        <v>759.2</v>
      </c>
      <c r="E238">
        <v>764.2</v>
      </c>
      <c r="G238">
        <f t="shared" si="223"/>
        <v>5</v>
      </c>
      <c r="H238">
        <f t="shared" si="224"/>
        <v>2017</v>
      </c>
      <c r="I238" s="3" t="str">
        <f t="shared" si="225"/>
        <v/>
      </c>
      <c r="J238" s="3" t="str">
        <f t="shared" si="226"/>
        <v/>
      </c>
      <c r="K238" s="3" t="str">
        <f t="shared" si="227"/>
        <v/>
      </c>
      <c r="L238" s="3">
        <f t="shared" si="228"/>
        <v>-12</v>
      </c>
      <c r="M238" s="3" t="str">
        <f t="shared" si="230"/>
        <v/>
      </c>
      <c r="N238" s="31">
        <f t="shared" ref="N238:R238" si="249">SUM(I238:I1956)</f>
        <v>-296.09999999999911</v>
      </c>
      <c r="O238" s="31">
        <f t="shared" si="249"/>
        <v>114.99999999999932</v>
      </c>
      <c r="P238" s="31">
        <f t="shared" si="249"/>
        <v>179.50000000000045</v>
      </c>
      <c r="Q238" s="31">
        <f t="shared" si="249"/>
        <v>123.49999999999989</v>
      </c>
      <c r="R238" s="31">
        <f t="shared" si="249"/>
        <v>306.09999999999945</v>
      </c>
    </row>
    <row r="239" spans="1:18" x14ac:dyDescent="0.15">
      <c r="A239" s="1">
        <v>42788</v>
      </c>
      <c r="B239">
        <v>778</v>
      </c>
      <c r="C239">
        <v>778</v>
      </c>
      <c r="D239">
        <v>771.4</v>
      </c>
      <c r="E239">
        <v>771.9</v>
      </c>
      <c r="G239">
        <f t="shared" si="223"/>
        <v>4</v>
      </c>
      <c r="H239">
        <f t="shared" si="224"/>
        <v>2017</v>
      </c>
      <c r="I239" s="3" t="str">
        <f t="shared" si="225"/>
        <v/>
      </c>
      <c r="J239" s="3" t="str">
        <f t="shared" si="226"/>
        <v/>
      </c>
      <c r="K239" s="3">
        <f t="shared" si="227"/>
        <v>-7</v>
      </c>
      <c r="L239" s="3" t="str">
        <f t="shared" si="228"/>
        <v/>
      </c>
      <c r="M239" s="3" t="str">
        <f t="shared" si="230"/>
        <v/>
      </c>
      <c r="N239" s="31">
        <f t="shared" ref="N239:R239" si="250">SUM(I239:I1957)</f>
        <v>-296.09999999999911</v>
      </c>
      <c r="O239" s="31">
        <f t="shared" si="250"/>
        <v>114.99999999999932</v>
      </c>
      <c r="P239" s="31">
        <f t="shared" si="250"/>
        <v>179.50000000000045</v>
      </c>
      <c r="Q239" s="31">
        <f t="shared" si="250"/>
        <v>135.49999999999989</v>
      </c>
      <c r="R239" s="31">
        <f t="shared" si="250"/>
        <v>306.09999999999945</v>
      </c>
    </row>
    <row r="240" spans="1:18" x14ac:dyDescent="0.15">
      <c r="A240" s="1">
        <v>42787</v>
      </c>
      <c r="B240">
        <v>770</v>
      </c>
      <c r="C240">
        <v>775.4</v>
      </c>
      <c r="D240">
        <v>767.1</v>
      </c>
      <c r="E240">
        <v>774</v>
      </c>
      <c r="G240">
        <f t="shared" si="223"/>
        <v>3</v>
      </c>
      <c r="H240">
        <f t="shared" si="224"/>
        <v>2017</v>
      </c>
      <c r="I240" s="3" t="str">
        <f t="shared" si="225"/>
        <v/>
      </c>
      <c r="J240" s="3">
        <f t="shared" si="226"/>
        <v>8</v>
      </c>
      <c r="K240" s="3" t="str">
        <f t="shared" si="227"/>
        <v/>
      </c>
      <c r="L240" s="3" t="str">
        <f t="shared" si="228"/>
        <v/>
      </c>
      <c r="M240" s="3" t="str">
        <f t="shared" si="230"/>
        <v/>
      </c>
      <c r="N240" s="31">
        <f t="shared" ref="N240:R240" si="251">SUM(I240:I1958)</f>
        <v>-296.09999999999911</v>
      </c>
      <c r="O240" s="31">
        <f t="shared" si="251"/>
        <v>114.99999999999932</v>
      </c>
      <c r="P240" s="31">
        <f t="shared" si="251"/>
        <v>186.50000000000045</v>
      </c>
      <c r="Q240" s="31">
        <f t="shared" si="251"/>
        <v>135.49999999999989</v>
      </c>
      <c r="R240" s="31">
        <f t="shared" si="251"/>
        <v>306.09999999999945</v>
      </c>
    </row>
    <row r="241" spans="1:18" x14ac:dyDescent="0.15">
      <c r="A241" s="1">
        <v>42786</v>
      </c>
      <c r="B241">
        <v>756</v>
      </c>
      <c r="C241">
        <v>769.5</v>
      </c>
      <c r="D241">
        <v>756</v>
      </c>
      <c r="E241">
        <v>767.8</v>
      </c>
      <c r="G241">
        <f t="shared" si="223"/>
        <v>2</v>
      </c>
      <c r="H241">
        <f t="shared" si="224"/>
        <v>2017</v>
      </c>
      <c r="I241" s="3">
        <f t="shared" si="225"/>
        <v>14</v>
      </c>
      <c r="J241" s="3" t="str">
        <f t="shared" si="226"/>
        <v/>
      </c>
      <c r="K241" s="3" t="str">
        <f t="shared" si="227"/>
        <v/>
      </c>
      <c r="L241" s="3" t="str">
        <f t="shared" si="228"/>
        <v/>
      </c>
      <c r="M241" s="3" t="str">
        <f t="shared" si="230"/>
        <v/>
      </c>
      <c r="N241" s="31">
        <f t="shared" ref="N241:R241" si="252">SUM(I241:I1959)</f>
        <v>-296.09999999999911</v>
      </c>
      <c r="O241" s="31">
        <f t="shared" si="252"/>
        <v>106.99999999999932</v>
      </c>
      <c r="P241" s="31">
        <f t="shared" si="252"/>
        <v>186.50000000000045</v>
      </c>
      <c r="Q241" s="31">
        <f t="shared" si="252"/>
        <v>135.49999999999989</v>
      </c>
      <c r="R241" s="31">
        <f t="shared" si="252"/>
        <v>306.09999999999945</v>
      </c>
    </row>
    <row r="242" spans="1:18" x14ac:dyDescent="0.15">
      <c r="A242" s="1">
        <v>42783</v>
      </c>
      <c r="B242">
        <v>765</v>
      </c>
      <c r="C242">
        <v>769.6</v>
      </c>
      <c r="D242">
        <v>758.4</v>
      </c>
      <c r="E242">
        <v>763.8</v>
      </c>
      <c r="G242">
        <f t="shared" si="223"/>
        <v>6</v>
      </c>
      <c r="H242">
        <f t="shared" si="224"/>
        <v>2017</v>
      </c>
      <c r="I242" s="3" t="str">
        <f t="shared" si="225"/>
        <v/>
      </c>
      <c r="J242" s="3" t="str">
        <f t="shared" si="226"/>
        <v/>
      </c>
      <c r="K242" s="3" t="str">
        <f t="shared" si="227"/>
        <v/>
      </c>
      <c r="L242" s="3" t="str">
        <f t="shared" si="228"/>
        <v/>
      </c>
      <c r="M242" s="3">
        <f t="shared" si="230"/>
        <v>-9</v>
      </c>
      <c r="N242" s="31">
        <f t="shared" ref="N242:R242" si="253">SUM(I242:I1960)</f>
        <v>-310.09999999999911</v>
      </c>
      <c r="O242" s="31">
        <f t="shared" si="253"/>
        <v>106.99999999999932</v>
      </c>
      <c r="P242" s="31">
        <f t="shared" si="253"/>
        <v>186.50000000000045</v>
      </c>
      <c r="Q242" s="31">
        <f t="shared" si="253"/>
        <v>135.49999999999989</v>
      </c>
      <c r="R242" s="31">
        <f t="shared" si="253"/>
        <v>306.09999999999945</v>
      </c>
    </row>
    <row r="243" spans="1:18" x14ac:dyDescent="0.15">
      <c r="A243" s="1">
        <v>42782</v>
      </c>
      <c r="B243">
        <v>770</v>
      </c>
      <c r="C243">
        <v>778.8</v>
      </c>
      <c r="D243">
        <v>765.5</v>
      </c>
      <c r="E243">
        <v>770.7</v>
      </c>
      <c r="G243">
        <f t="shared" si="223"/>
        <v>5</v>
      </c>
      <c r="H243">
        <f t="shared" si="224"/>
        <v>2017</v>
      </c>
      <c r="I243" s="3" t="str">
        <f t="shared" si="225"/>
        <v/>
      </c>
      <c r="J243" s="3" t="str">
        <f t="shared" si="226"/>
        <v/>
      </c>
      <c r="K243" s="3" t="str">
        <f t="shared" si="227"/>
        <v/>
      </c>
      <c r="L243" s="3">
        <f t="shared" si="228"/>
        <v>-5</v>
      </c>
      <c r="M243" s="3" t="str">
        <f t="shared" si="230"/>
        <v/>
      </c>
      <c r="N243" s="31">
        <f t="shared" ref="N243:R243" si="254">SUM(I243:I1961)</f>
        <v>-310.09999999999911</v>
      </c>
      <c r="O243" s="31">
        <f t="shared" si="254"/>
        <v>106.99999999999932</v>
      </c>
      <c r="P243" s="31">
        <f t="shared" si="254"/>
        <v>186.50000000000045</v>
      </c>
      <c r="Q243" s="31">
        <f t="shared" si="254"/>
        <v>135.49999999999989</v>
      </c>
      <c r="R243" s="31">
        <f t="shared" si="254"/>
        <v>315.09999999999945</v>
      </c>
    </row>
    <row r="244" spans="1:18" x14ac:dyDescent="0.15">
      <c r="A244" s="1">
        <v>42781</v>
      </c>
      <c r="B244">
        <v>769</v>
      </c>
      <c r="C244">
        <v>778.8</v>
      </c>
      <c r="D244">
        <v>766</v>
      </c>
      <c r="E244">
        <v>768.5</v>
      </c>
      <c r="G244">
        <f t="shared" si="223"/>
        <v>4</v>
      </c>
      <c r="H244">
        <f t="shared" si="224"/>
        <v>2017</v>
      </c>
      <c r="I244" s="3" t="str">
        <f t="shared" si="225"/>
        <v/>
      </c>
      <c r="J244" s="3" t="str">
        <f t="shared" si="226"/>
        <v/>
      </c>
      <c r="K244" s="3">
        <f t="shared" si="227"/>
        <v>1</v>
      </c>
      <c r="L244" s="3" t="str">
        <f t="shared" si="228"/>
        <v/>
      </c>
      <c r="M244" s="3" t="str">
        <f t="shared" si="230"/>
        <v/>
      </c>
      <c r="N244" s="31">
        <f t="shared" ref="N244:R244" si="255">SUM(I244:I1962)</f>
        <v>-310.09999999999911</v>
      </c>
      <c r="O244" s="31">
        <f t="shared" si="255"/>
        <v>106.99999999999932</v>
      </c>
      <c r="P244" s="31">
        <f t="shared" si="255"/>
        <v>186.50000000000045</v>
      </c>
      <c r="Q244" s="31">
        <f t="shared" si="255"/>
        <v>140.49999999999989</v>
      </c>
      <c r="R244" s="31">
        <f t="shared" si="255"/>
        <v>315.09999999999945</v>
      </c>
    </row>
    <row r="245" spans="1:18" x14ac:dyDescent="0.15">
      <c r="A245" s="1">
        <v>42780</v>
      </c>
      <c r="B245">
        <v>771.2</v>
      </c>
      <c r="C245">
        <v>771.4</v>
      </c>
      <c r="D245">
        <v>753.8</v>
      </c>
      <c r="E245">
        <v>755.6</v>
      </c>
      <c r="G245">
        <f t="shared" si="223"/>
        <v>3</v>
      </c>
      <c r="H245">
        <f t="shared" si="224"/>
        <v>2017</v>
      </c>
      <c r="I245" s="3" t="str">
        <f t="shared" si="225"/>
        <v/>
      </c>
      <c r="J245" s="3">
        <f t="shared" si="226"/>
        <v>-2.2000000000000455</v>
      </c>
      <c r="K245" s="3" t="str">
        <f t="shared" si="227"/>
        <v/>
      </c>
      <c r="L245" s="3" t="str">
        <f t="shared" si="228"/>
        <v/>
      </c>
      <c r="M245" s="3" t="str">
        <f t="shared" si="230"/>
        <v/>
      </c>
      <c r="N245" s="31">
        <f t="shared" ref="N245:R245" si="256">SUM(I245:I1963)</f>
        <v>-310.09999999999911</v>
      </c>
      <c r="O245" s="31">
        <f t="shared" si="256"/>
        <v>106.99999999999932</v>
      </c>
      <c r="P245" s="31">
        <f t="shared" si="256"/>
        <v>185.50000000000045</v>
      </c>
      <c r="Q245" s="31">
        <f t="shared" si="256"/>
        <v>140.49999999999989</v>
      </c>
      <c r="R245" s="31">
        <f t="shared" si="256"/>
        <v>315.09999999999945</v>
      </c>
    </row>
    <row r="246" spans="1:18" x14ac:dyDescent="0.15">
      <c r="A246" s="1">
        <v>42779</v>
      </c>
      <c r="B246">
        <v>777.5</v>
      </c>
      <c r="C246">
        <v>777.9</v>
      </c>
      <c r="D246">
        <v>764.4</v>
      </c>
      <c r="E246">
        <v>764.7</v>
      </c>
      <c r="G246">
        <f t="shared" si="223"/>
        <v>2</v>
      </c>
      <c r="H246">
        <f t="shared" si="224"/>
        <v>2017</v>
      </c>
      <c r="I246" s="3">
        <f t="shared" si="225"/>
        <v>-6.2999999999999545</v>
      </c>
      <c r="J246" s="3" t="str">
        <f t="shared" si="226"/>
        <v/>
      </c>
      <c r="K246" s="3" t="str">
        <f t="shared" si="227"/>
        <v/>
      </c>
      <c r="L246" s="3" t="str">
        <f t="shared" si="228"/>
        <v/>
      </c>
      <c r="M246" s="3" t="str">
        <f t="shared" si="230"/>
        <v/>
      </c>
      <c r="N246" s="31">
        <f t="shared" ref="N246:R246" si="257">SUM(I246:I1964)</f>
        <v>-310.09999999999911</v>
      </c>
      <c r="O246" s="31">
        <f t="shared" si="257"/>
        <v>109.19999999999936</v>
      </c>
      <c r="P246" s="31">
        <f t="shared" si="257"/>
        <v>185.50000000000045</v>
      </c>
      <c r="Q246" s="31">
        <f t="shared" si="257"/>
        <v>140.49999999999989</v>
      </c>
      <c r="R246" s="31">
        <f t="shared" si="257"/>
        <v>315.09999999999945</v>
      </c>
    </row>
    <row r="247" spans="1:18" x14ac:dyDescent="0.15">
      <c r="A247" s="1">
        <v>42776</v>
      </c>
      <c r="B247">
        <v>756</v>
      </c>
      <c r="C247">
        <v>766.2</v>
      </c>
      <c r="D247">
        <v>755</v>
      </c>
      <c r="E247">
        <v>764.1</v>
      </c>
      <c r="G247">
        <f t="shared" si="223"/>
        <v>6</v>
      </c>
      <c r="H247">
        <f t="shared" si="224"/>
        <v>2017</v>
      </c>
      <c r="I247" s="3" t="str">
        <f t="shared" si="225"/>
        <v/>
      </c>
      <c r="J247" s="3" t="str">
        <f t="shared" si="226"/>
        <v/>
      </c>
      <c r="K247" s="3" t="str">
        <f t="shared" si="227"/>
        <v/>
      </c>
      <c r="L247" s="3" t="str">
        <f t="shared" si="228"/>
        <v/>
      </c>
      <c r="M247" s="3">
        <f t="shared" si="230"/>
        <v>21.5</v>
      </c>
      <c r="N247" s="31">
        <f t="shared" ref="N247:R247" si="258">SUM(I247:I1965)</f>
        <v>-303.79999999999916</v>
      </c>
      <c r="O247" s="31">
        <f t="shared" si="258"/>
        <v>109.19999999999936</v>
      </c>
      <c r="P247" s="31">
        <f t="shared" si="258"/>
        <v>185.50000000000045</v>
      </c>
      <c r="Q247" s="31">
        <f t="shared" si="258"/>
        <v>140.49999999999989</v>
      </c>
      <c r="R247" s="31">
        <f t="shared" si="258"/>
        <v>315.09999999999945</v>
      </c>
    </row>
    <row r="248" spans="1:18" x14ac:dyDescent="0.15">
      <c r="A248" s="1">
        <v>42775</v>
      </c>
      <c r="B248">
        <v>743.5</v>
      </c>
      <c r="C248">
        <v>747.7</v>
      </c>
      <c r="D248">
        <v>740</v>
      </c>
      <c r="E248">
        <v>740</v>
      </c>
      <c r="G248">
        <f t="shared" si="223"/>
        <v>5</v>
      </c>
      <c r="H248">
        <f t="shared" si="224"/>
        <v>2017</v>
      </c>
      <c r="I248" s="3" t="str">
        <f t="shared" si="225"/>
        <v/>
      </c>
      <c r="J248" s="3" t="str">
        <f t="shared" si="226"/>
        <v/>
      </c>
      <c r="K248" s="3" t="str">
        <f t="shared" si="227"/>
        <v/>
      </c>
      <c r="L248" s="3">
        <f t="shared" si="228"/>
        <v>12.5</v>
      </c>
      <c r="M248" s="3" t="str">
        <f t="shared" si="230"/>
        <v/>
      </c>
      <c r="N248" s="31">
        <f t="shared" ref="N248:R248" si="259">SUM(I248:I1966)</f>
        <v>-303.79999999999916</v>
      </c>
      <c r="O248" s="31">
        <f t="shared" si="259"/>
        <v>109.19999999999936</v>
      </c>
      <c r="P248" s="31">
        <f t="shared" si="259"/>
        <v>185.50000000000045</v>
      </c>
      <c r="Q248" s="31">
        <f t="shared" si="259"/>
        <v>140.49999999999989</v>
      </c>
      <c r="R248" s="31">
        <f t="shared" si="259"/>
        <v>293.59999999999945</v>
      </c>
    </row>
    <row r="249" spans="1:18" x14ac:dyDescent="0.15">
      <c r="A249" s="1">
        <v>42774</v>
      </c>
      <c r="B249">
        <v>752</v>
      </c>
      <c r="C249">
        <v>756</v>
      </c>
      <c r="D249">
        <v>746.7</v>
      </c>
      <c r="E249">
        <v>754</v>
      </c>
      <c r="G249">
        <f t="shared" si="223"/>
        <v>4</v>
      </c>
      <c r="H249">
        <f t="shared" si="224"/>
        <v>2017</v>
      </c>
      <c r="I249" s="3" t="str">
        <f t="shared" si="225"/>
        <v/>
      </c>
      <c r="J249" s="3" t="str">
        <f t="shared" si="226"/>
        <v/>
      </c>
      <c r="K249" s="3">
        <f t="shared" si="227"/>
        <v>-8.5</v>
      </c>
      <c r="L249" s="3" t="str">
        <f t="shared" si="228"/>
        <v/>
      </c>
      <c r="M249" s="3" t="str">
        <f t="shared" si="230"/>
        <v/>
      </c>
      <c r="N249" s="31">
        <f t="shared" ref="N249:R249" si="260">SUM(I249:I1967)</f>
        <v>-303.79999999999916</v>
      </c>
      <c r="O249" s="31">
        <f t="shared" si="260"/>
        <v>109.19999999999936</v>
      </c>
      <c r="P249" s="31">
        <f t="shared" si="260"/>
        <v>185.50000000000045</v>
      </c>
      <c r="Q249" s="31">
        <f t="shared" si="260"/>
        <v>127.99999999999989</v>
      </c>
      <c r="R249" s="31">
        <f t="shared" si="260"/>
        <v>293.59999999999945</v>
      </c>
    </row>
    <row r="250" spans="1:18" x14ac:dyDescent="0.15">
      <c r="A250" s="1">
        <v>42773</v>
      </c>
      <c r="B250">
        <v>746.9</v>
      </c>
      <c r="C250">
        <v>757.8</v>
      </c>
      <c r="D250">
        <v>741.1</v>
      </c>
      <c r="E250">
        <v>751.2</v>
      </c>
      <c r="G250">
        <f t="shared" si="223"/>
        <v>3</v>
      </c>
      <c r="H250">
        <f t="shared" si="224"/>
        <v>2017</v>
      </c>
      <c r="I250" s="3" t="str">
        <f t="shared" si="225"/>
        <v/>
      </c>
      <c r="J250" s="3">
        <f t="shared" si="226"/>
        <v>5.1000000000000227</v>
      </c>
      <c r="K250" s="3" t="str">
        <f t="shared" si="227"/>
        <v/>
      </c>
      <c r="L250" s="3" t="str">
        <f t="shared" si="228"/>
        <v/>
      </c>
      <c r="M250" s="3" t="str">
        <f t="shared" si="230"/>
        <v/>
      </c>
      <c r="N250" s="31">
        <f t="shared" ref="N250:R250" si="261">SUM(I250:I1968)</f>
        <v>-303.79999999999916</v>
      </c>
      <c r="O250" s="31">
        <f t="shared" si="261"/>
        <v>109.19999999999936</v>
      </c>
      <c r="P250" s="31">
        <f t="shared" si="261"/>
        <v>194.00000000000045</v>
      </c>
      <c r="Q250" s="31">
        <f t="shared" si="261"/>
        <v>127.99999999999989</v>
      </c>
      <c r="R250" s="31">
        <f t="shared" si="261"/>
        <v>293.59999999999945</v>
      </c>
    </row>
    <row r="251" spans="1:18" x14ac:dyDescent="0.15">
      <c r="A251" s="1">
        <v>42772</v>
      </c>
      <c r="B251">
        <v>768</v>
      </c>
      <c r="C251">
        <v>768.1</v>
      </c>
      <c r="D251">
        <v>753.5</v>
      </c>
      <c r="E251">
        <v>754.7</v>
      </c>
      <c r="G251">
        <f t="shared" si="223"/>
        <v>2</v>
      </c>
      <c r="H251">
        <f t="shared" si="224"/>
        <v>2017</v>
      </c>
      <c r="I251" s="3">
        <f t="shared" si="225"/>
        <v>-21.100000000000023</v>
      </c>
      <c r="J251" s="3" t="str">
        <f t="shared" si="226"/>
        <v/>
      </c>
      <c r="K251" s="3" t="str">
        <f t="shared" si="227"/>
        <v/>
      </c>
      <c r="L251" s="3" t="str">
        <f t="shared" si="228"/>
        <v/>
      </c>
      <c r="M251" s="3" t="str">
        <f t="shared" si="230"/>
        <v/>
      </c>
      <c r="N251" s="31">
        <f t="shared" ref="N251:R251" si="262">SUM(I251:I1969)</f>
        <v>-303.79999999999916</v>
      </c>
      <c r="O251" s="31">
        <f t="shared" si="262"/>
        <v>104.09999999999934</v>
      </c>
      <c r="P251" s="31">
        <f t="shared" si="262"/>
        <v>194.00000000000045</v>
      </c>
      <c r="Q251" s="31">
        <f t="shared" si="262"/>
        <v>127.99999999999989</v>
      </c>
      <c r="R251" s="31">
        <f t="shared" si="262"/>
        <v>293.59999999999945</v>
      </c>
    </row>
    <row r="252" spans="1:18" x14ac:dyDescent="0.15">
      <c r="A252" s="1">
        <v>42769</v>
      </c>
      <c r="B252">
        <v>728.5</v>
      </c>
      <c r="C252">
        <v>746</v>
      </c>
      <c r="D252">
        <v>724.3</v>
      </c>
      <c r="E252">
        <v>730</v>
      </c>
      <c r="G252">
        <f t="shared" si="223"/>
        <v>6</v>
      </c>
      <c r="H252">
        <f t="shared" si="224"/>
        <v>2017</v>
      </c>
      <c r="I252" s="3" t="str">
        <f t="shared" si="225"/>
        <v/>
      </c>
      <c r="J252" s="3" t="str">
        <f t="shared" si="226"/>
        <v/>
      </c>
      <c r="K252" s="3" t="str">
        <f t="shared" si="227"/>
        <v/>
      </c>
      <c r="L252" s="3" t="str">
        <f t="shared" si="228"/>
        <v/>
      </c>
      <c r="M252" s="3">
        <f t="shared" si="230"/>
        <v>39.5</v>
      </c>
      <c r="N252" s="31">
        <f t="shared" ref="N252:R252" si="263">SUM(I252:I1970)</f>
        <v>-282.69999999999914</v>
      </c>
      <c r="O252" s="31">
        <f t="shared" si="263"/>
        <v>104.09999999999934</v>
      </c>
      <c r="P252" s="31">
        <f t="shared" si="263"/>
        <v>194.00000000000045</v>
      </c>
      <c r="Q252" s="31">
        <f t="shared" si="263"/>
        <v>127.99999999999989</v>
      </c>
      <c r="R252" s="31">
        <f t="shared" si="263"/>
        <v>293.59999999999945</v>
      </c>
    </row>
    <row r="253" spans="1:18" x14ac:dyDescent="0.15">
      <c r="A253" s="1">
        <v>42768</v>
      </c>
      <c r="B253">
        <v>730.2</v>
      </c>
      <c r="C253">
        <v>734.3</v>
      </c>
      <c r="D253">
        <v>719.1</v>
      </c>
      <c r="E253">
        <v>721.7</v>
      </c>
      <c r="G253">
        <f t="shared" si="223"/>
        <v>5</v>
      </c>
      <c r="H253">
        <f t="shared" si="224"/>
        <v>2017</v>
      </c>
      <c r="I253" s="3" t="str">
        <f t="shared" si="225"/>
        <v/>
      </c>
      <c r="J253" s="3" t="str">
        <f t="shared" si="226"/>
        <v/>
      </c>
      <c r="K253" s="3" t="str">
        <f t="shared" si="227"/>
        <v/>
      </c>
      <c r="L253" s="3">
        <f t="shared" si="228"/>
        <v>-1.7000000000000455</v>
      </c>
      <c r="M253" s="3" t="str">
        <f t="shared" si="230"/>
        <v/>
      </c>
      <c r="N253" s="31">
        <f t="shared" ref="N253:R253" si="264">SUM(I253:I1971)</f>
        <v>-282.69999999999914</v>
      </c>
      <c r="O253" s="31">
        <f t="shared" si="264"/>
        <v>104.09999999999934</v>
      </c>
      <c r="P253" s="31">
        <f t="shared" si="264"/>
        <v>194.00000000000045</v>
      </c>
      <c r="Q253" s="31">
        <f t="shared" si="264"/>
        <v>127.99999999999989</v>
      </c>
      <c r="R253" s="31">
        <f t="shared" si="264"/>
        <v>254.09999999999945</v>
      </c>
    </row>
    <row r="254" spans="1:18" x14ac:dyDescent="0.15">
      <c r="A254" s="1">
        <v>42767</v>
      </c>
      <c r="B254">
        <v>716.9</v>
      </c>
      <c r="C254">
        <v>728</v>
      </c>
      <c r="D254">
        <v>713.3</v>
      </c>
      <c r="E254">
        <v>727.4</v>
      </c>
      <c r="G254">
        <f t="shared" si="223"/>
        <v>4</v>
      </c>
      <c r="H254">
        <f t="shared" si="224"/>
        <v>2017</v>
      </c>
      <c r="I254" s="3" t="str">
        <f t="shared" si="225"/>
        <v/>
      </c>
      <c r="J254" s="3" t="str">
        <f t="shared" si="226"/>
        <v/>
      </c>
      <c r="K254" s="3">
        <f t="shared" si="227"/>
        <v>13.300000000000068</v>
      </c>
      <c r="L254" s="3" t="str">
        <f t="shared" si="228"/>
        <v/>
      </c>
      <c r="M254" s="3" t="str">
        <f t="shared" si="230"/>
        <v/>
      </c>
      <c r="N254" s="31">
        <f t="shared" ref="N254:R254" si="265">SUM(I254:I1972)</f>
        <v>-282.69999999999914</v>
      </c>
      <c r="O254" s="31">
        <f t="shared" si="265"/>
        <v>104.09999999999934</v>
      </c>
      <c r="P254" s="31">
        <f t="shared" si="265"/>
        <v>194.00000000000045</v>
      </c>
      <c r="Q254" s="31">
        <f t="shared" si="265"/>
        <v>129.69999999999993</v>
      </c>
      <c r="R254" s="31">
        <f t="shared" si="265"/>
        <v>254.09999999999945</v>
      </c>
    </row>
    <row r="255" spans="1:18" x14ac:dyDescent="0.15">
      <c r="A255" s="1">
        <v>42766</v>
      </c>
      <c r="B255">
        <v>730.1</v>
      </c>
      <c r="C255">
        <v>736.9</v>
      </c>
      <c r="D255">
        <v>728</v>
      </c>
      <c r="E255">
        <v>730.9</v>
      </c>
      <c r="G255">
        <f t="shared" si="223"/>
        <v>3</v>
      </c>
      <c r="H255">
        <f t="shared" si="224"/>
        <v>2017</v>
      </c>
      <c r="I255" s="3" t="str">
        <f t="shared" si="225"/>
        <v/>
      </c>
      <c r="J255" s="3">
        <f t="shared" si="226"/>
        <v>-13.200000000000045</v>
      </c>
      <c r="K255" s="3" t="str">
        <f t="shared" si="227"/>
        <v/>
      </c>
      <c r="L255" s="3" t="str">
        <f t="shared" si="228"/>
        <v/>
      </c>
      <c r="M255" s="3" t="str">
        <f t="shared" si="230"/>
        <v/>
      </c>
      <c r="N255" s="31">
        <f t="shared" ref="N255:R255" si="266">SUM(I255:I1973)</f>
        <v>-282.69999999999914</v>
      </c>
      <c r="O255" s="31">
        <f t="shared" si="266"/>
        <v>104.09999999999934</v>
      </c>
      <c r="P255" s="31">
        <f t="shared" si="266"/>
        <v>180.70000000000039</v>
      </c>
      <c r="Q255" s="31">
        <f t="shared" si="266"/>
        <v>129.69999999999993</v>
      </c>
      <c r="R255" s="31">
        <f t="shared" si="266"/>
        <v>254.09999999999945</v>
      </c>
    </row>
    <row r="256" spans="1:18" x14ac:dyDescent="0.15">
      <c r="A256" s="1">
        <v>42765</v>
      </c>
      <c r="B256">
        <v>741.6</v>
      </c>
      <c r="C256">
        <v>747.5</v>
      </c>
      <c r="D256">
        <v>740.5</v>
      </c>
      <c r="E256">
        <v>747.2</v>
      </c>
      <c r="G256">
        <f t="shared" si="223"/>
        <v>2</v>
      </c>
      <c r="H256">
        <f t="shared" si="224"/>
        <v>2017</v>
      </c>
      <c r="I256" s="3">
        <f t="shared" si="225"/>
        <v>-11.5</v>
      </c>
      <c r="J256" s="3" t="str">
        <f t="shared" si="226"/>
        <v/>
      </c>
      <c r="K256" s="3" t="str">
        <f t="shared" si="227"/>
        <v/>
      </c>
      <c r="L256" s="3" t="str">
        <f t="shared" si="228"/>
        <v/>
      </c>
      <c r="M256" s="3" t="str">
        <f t="shared" si="230"/>
        <v/>
      </c>
      <c r="N256" s="31">
        <f t="shared" ref="N256:R256" si="267">SUM(I256:I1974)</f>
        <v>-282.69999999999914</v>
      </c>
      <c r="O256" s="31">
        <f t="shared" si="267"/>
        <v>117.29999999999939</v>
      </c>
      <c r="P256" s="31">
        <f t="shared" si="267"/>
        <v>180.70000000000039</v>
      </c>
      <c r="Q256" s="31">
        <f t="shared" si="267"/>
        <v>129.69999999999993</v>
      </c>
      <c r="R256" s="31">
        <f t="shared" si="267"/>
        <v>254.09999999999945</v>
      </c>
    </row>
    <row r="257" spans="1:18" x14ac:dyDescent="0.15">
      <c r="A257" s="1">
        <v>42762</v>
      </c>
      <c r="B257">
        <v>752.9</v>
      </c>
      <c r="C257">
        <v>758.2</v>
      </c>
      <c r="D257">
        <v>745.3</v>
      </c>
      <c r="E257">
        <v>752.9</v>
      </c>
      <c r="G257">
        <f t="shared" si="223"/>
        <v>6</v>
      </c>
      <c r="H257">
        <f t="shared" si="224"/>
        <v>2017</v>
      </c>
      <c r="I257" s="3" t="str">
        <f t="shared" si="225"/>
        <v/>
      </c>
      <c r="J257" s="3" t="str">
        <f t="shared" si="226"/>
        <v/>
      </c>
      <c r="K257" s="3" t="str">
        <f t="shared" si="227"/>
        <v/>
      </c>
      <c r="L257" s="3" t="str">
        <f t="shared" si="228"/>
        <v/>
      </c>
      <c r="M257" s="3">
        <f t="shared" si="230"/>
        <v>-11.299999999999955</v>
      </c>
      <c r="N257" s="31">
        <f t="shared" ref="N257:R257" si="268">SUM(I257:I1975)</f>
        <v>-271.19999999999914</v>
      </c>
      <c r="O257" s="31">
        <f t="shared" si="268"/>
        <v>117.29999999999939</v>
      </c>
      <c r="P257" s="31">
        <f t="shared" si="268"/>
        <v>180.70000000000039</v>
      </c>
      <c r="Q257" s="31">
        <f t="shared" si="268"/>
        <v>129.69999999999993</v>
      </c>
      <c r="R257" s="31">
        <f t="shared" si="268"/>
        <v>254.09999999999945</v>
      </c>
    </row>
    <row r="258" spans="1:18" x14ac:dyDescent="0.15">
      <c r="A258" s="1">
        <v>42761</v>
      </c>
      <c r="B258">
        <v>726.2</v>
      </c>
      <c r="C258">
        <v>742.5</v>
      </c>
      <c r="D258">
        <v>725.9</v>
      </c>
      <c r="E258">
        <v>742</v>
      </c>
      <c r="G258">
        <f t="shared" si="223"/>
        <v>5</v>
      </c>
      <c r="H258">
        <f t="shared" si="224"/>
        <v>2017</v>
      </c>
      <c r="I258" s="3" t="str">
        <f t="shared" si="225"/>
        <v/>
      </c>
      <c r="J258" s="3" t="str">
        <f t="shared" si="226"/>
        <v/>
      </c>
      <c r="K258" s="3" t="str">
        <f t="shared" si="227"/>
        <v/>
      </c>
      <c r="L258" s="3">
        <f t="shared" si="228"/>
        <v>26.699999999999932</v>
      </c>
      <c r="M258" s="3" t="str">
        <f t="shared" si="230"/>
        <v/>
      </c>
      <c r="N258" s="31">
        <f t="shared" ref="N258:R258" si="269">SUM(I258:I1976)</f>
        <v>-271.19999999999914</v>
      </c>
      <c r="O258" s="31">
        <f t="shared" si="269"/>
        <v>117.29999999999939</v>
      </c>
      <c r="P258" s="31">
        <f t="shared" si="269"/>
        <v>180.70000000000039</v>
      </c>
      <c r="Q258" s="31">
        <f t="shared" si="269"/>
        <v>129.69999999999993</v>
      </c>
      <c r="R258" s="31">
        <f t="shared" si="269"/>
        <v>265.39999999999941</v>
      </c>
    </row>
    <row r="259" spans="1:18" x14ac:dyDescent="0.15">
      <c r="A259" s="1">
        <v>42760</v>
      </c>
      <c r="B259">
        <v>718</v>
      </c>
      <c r="C259">
        <v>719.3</v>
      </c>
      <c r="D259">
        <v>707.9</v>
      </c>
      <c r="E259">
        <v>711.2</v>
      </c>
      <c r="G259">
        <f t="shared" si="223"/>
        <v>4</v>
      </c>
      <c r="H259">
        <f t="shared" si="224"/>
        <v>2017</v>
      </c>
      <c r="I259" s="3" t="str">
        <f t="shared" si="225"/>
        <v/>
      </c>
      <c r="J259" s="3" t="str">
        <f t="shared" si="226"/>
        <v/>
      </c>
      <c r="K259" s="3">
        <f t="shared" si="227"/>
        <v>8.2000000000000455</v>
      </c>
      <c r="L259" s="3" t="str">
        <f t="shared" si="228"/>
        <v/>
      </c>
      <c r="M259" s="3" t="str">
        <f t="shared" si="230"/>
        <v/>
      </c>
      <c r="N259" s="31">
        <f t="shared" ref="N259:R259" si="270">SUM(I259:I1977)</f>
        <v>-271.19999999999914</v>
      </c>
      <c r="O259" s="31">
        <f t="shared" si="270"/>
        <v>117.29999999999939</v>
      </c>
      <c r="P259" s="31">
        <f t="shared" si="270"/>
        <v>180.70000000000039</v>
      </c>
      <c r="Q259" s="31">
        <f t="shared" si="270"/>
        <v>103</v>
      </c>
      <c r="R259" s="31">
        <f t="shared" si="270"/>
        <v>265.39999999999941</v>
      </c>
    </row>
    <row r="260" spans="1:18" x14ac:dyDescent="0.15">
      <c r="A260" s="1">
        <v>42759</v>
      </c>
      <c r="B260">
        <v>716</v>
      </c>
      <c r="C260">
        <v>717.9</v>
      </c>
      <c r="D260">
        <v>704</v>
      </c>
      <c r="E260">
        <v>706.5</v>
      </c>
      <c r="G260">
        <f t="shared" si="223"/>
        <v>3</v>
      </c>
      <c r="H260">
        <f t="shared" si="224"/>
        <v>2017</v>
      </c>
      <c r="I260" s="3" t="str">
        <f t="shared" si="225"/>
        <v/>
      </c>
      <c r="J260" s="3">
        <f t="shared" si="226"/>
        <v>2</v>
      </c>
      <c r="K260" s="3" t="str">
        <f t="shared" si="227"/>
        <v/>
      </c>
      <c r="L260" s="3" t="str">
        <f t="shared" si="228"/>
        <v/>
      </c>
      <c r="M260" s="3" t="str">
        <f t="shared" si="230"/>
        <v/>
      </c>
      <c r="N260" s="31">
        <f t="shared" ref="N260:R260" si="271">SUM(I260:I1978)</f>
        <v>-271.19999999999914</v>
      </c>
      <c r="O260" s="31">
        <f t="shared" si="271"/>
        <v>117.29999999999939</v>
      </c>
      <c r="P260" s="31">
        <f t="shared" si="271"/>
        <v>172.50000000000034</v>
      </c>
      <c r="Q260" s="31">
        <f t="shared" si="271"/>
        <v>103</v>
      </c>
      <c r="R260" s="31">
        <f t="shared" si="271"/>
        <v>265.39999999999941</v>
      </c>
    </row>
    <row r="261" spans="1:18" x14ac:dyDescent="0.15">
      <c r="A261" s="1">
        <v>42758</v>
      </c>
      <c r="B261">
        <v>722</v>
      </c>
      <c r="C261">
        <v>731</v>
      </c>
      <c r="D261">
        <v>720.5</v>
      </c>
      <c r="E261">
        <v>725.8</v>
      </c>
      <c r="G261">
        <f t="shared" si="223"/>
        <v>2</v>
      </c>
      <c r="H261">
        <f t="shared" si="224"/>
        <v>2017</v>
      </c>
      <c r="I261" s="3">
        <f t="shared" si="225"/>
        <v>-6</v>
      </c>
      <c r="J261" s="3" t="str">
        <f t="shared" si="226"/>
        <v/>
      </c>
      <c r="K261" s="3" t="str">
        <f t="shared" si="227"/>
        <v/>
      </c>
      <c r="L261" s="3" t="str">
        <f t="shared" si="228"/>
        <v/>
      </c>
      <c r="M261" s="3" t="str">
        <f t="shared" si="230"/>
        <v/>
      </c>
      <c r="N261" s="31">
        <f t="shared" ref="N261:R261" si="272">SUM(I261:I1979)</f>
        <v>-271.19999999999914</v>
      </c>
      <c r="O261" s="31">
        <f t="shared" si="272"/>
        <v>115.29999999999939</v>
      </c>
      <c r="P261" s="31">
        <f t="shared" si="272"/>
        <v>172.50000000000034</v>
      </c>
      <c r="Q261" s="31">
        <f t="shared" si="272"/>
        <v>103</v>
      </c>
      <c r="R261" s="31">
        <f t="shared" si="272"/>
        <v>265.39999999999941</v>
      </c>
    </row>
    <row r="262" spans="1:18" x14ac:dyDescent="0.15">
      <c r="A262" s="1">
        <v>42755</v>
      </c>
      <c r="B262">
        <v>728.8</v>
      </c>
      <c r="C262">
        <v>734.8</v>
      </c>
      <c r="D262">
        <v>724.2</v>
      </c>
      <c r="E262">
        <v>731.1</v>
      </c>
      <c r="G262">
        <f t="shared" si="223"/>
        <v>6</v>
      </c>
      <c r="H262">
        <f t="shared" si="224"/>
        <v>2017</v>
      </c>
      <c r="I262" s="3" t="str">
        <f t="shared" si="225"/>
        <v/>
      </c>
      <c r="J262" s="3" t="str">
        <f t="shared" si="226"/>
        <v/>
      </c>
      <c r="K262" s="3" t="str">
        <f t="shared" si="227"/>
        <v/>
      </c>
      <c r="L262" s="3" t="str">
        <f t="shared" si="228"/>
        <v/>
      </c>
      <c r="M262" s="3">
        <f t="shared" si="230"/>
        <v>-6.7999999999999545</v>
      </c>
      <c r="N262" s="31">
        <f t="shared" ref="N262:R262" si="273">SUM(I262:I1980)</f>
        <v>-265.19999999999914</v>
      </c>
      <c r="O262" s="31">
        <f t="shared" si="273"/>
        <v>115.29999999999939</v>
      </c>
      <c r="P262" s="31">
        <f t="shared" si="273"/>
        <v>172.50000000000034</v>
      </c>
      <c r="Q262" s="31">
        <f t="shared" si="273"/>
        <v>103</v>
      </c>
      <c r="R262" s="31">
        <f t="shared" si="273"/>
        <v>265.39999999999941</v>
      </c>
    </row>
    <row r="263" spans="1:18" x14ac:dyDescent="0.15">
      <c r="A263" s="1">
        <v>42754</v>
      </c>
      <c r="B263">
        <v>723.1</v>
      </c>
      <c r="C263">
        <v>731.5</v>
      </c>
      <c r="D263">
        <v>719.7</v>
      </c>
      <c r="E263">
        <v>726.3</v>
      </c>
      <c r="G263">
        <f t="shared" si="223"/>
        <v>5</v>
      </c>
      <c r="H263">
        <f t="shared" si="224"/>
        <v>2017</v>
      </c>
      <c r="I263" s="3" t="str">
        <f t="shared" si="225"/>
        <v/>
      </c>
      <c r="J263" s="3" t="str">
        <f t="shared" si="226"/>
        <v/>
      </c>
      <c r="K263" s="3" t="str">
        <f t="shared" si="227"/>
        <v/>
      </c>
      <c r="L263" s="3">
        <f t="shared" si="228"/>
        <v>5.6999999999999318</v>
      </c>
      <c r="M263" s="3" t="str">
        <f t="shared" si="230"/>
        <v/>
      </c>
      <c r="N263" s="31">
        <f t="shared" ref="N263:R263" si="274">SUM(I263:I1981)</f>
        <v>-265.19999999999914</v>
      </c>
      <c r="O263" s="31">
        <f t="shared" si="274"/>
        <v>115.29999999999939</v>
      </c>
      <c r="P263" s="31">
        <f t="shared" si="274"/>
        <v>172.50000000000034</v>
      </c>
      <c r="Q263" s="31">
        <f t="shared" si="274"/>
        <v>103</v>
      </c>
      <c r="R263" s="31">
        <f t="shared" si="274"/>
        <v>272.19999999999936</v>
      </c>
    </row>
    <row r="264" spans="1:18" x14ac:dyDescent="0.15">
      <c r="A264" s="1">
        <v>42753</v>
      </c>
      <c r="B264">
        <v>701</v>
      </c>
      <c r="C264">
        <v>714.1</v>
      </c>
      <c r="D264">
        <v>696</v>
      </c>
      <c r="E264">
        <v>711.5</v>
      </c>
      <c r="G264">
        <f t="shared" si="223"/>
        <v>4</v>
      </c>
      <c r="H264">
        <f t="shared" si="224"/>
        <v>2017</v>
      </c>
      <c r="I264" s="3" t="str">
        <f t="shared" si="225"/>
        <v/>
      </c>
      <c r="J264" s="3" t="str">
        <f t="shared" si="226"/>
        <v/>
      </c>
      <c r="K264" s="3">
        <f t="shared" si="227"/>
        <v>22.100000000000023</v>
      </c>
      <c r="L264" s="3" t="str">
        <f t="shared" si="228"/>
        <v/>
      </c>
      <c r="M264" s="3" t="str">
        <f t="shared" si="230"/>
        <v/>
      </c>
      <c r="N264" s="31">
        <f t="shared" ref="N264:R264" si="275">SUM(I264:I1982)</f>
        <v>-265.19999999999914</v>
      </c>
      <c r="O264" s="31">
        <f t="shared" si="275"/>
        <v>115.29999999999939</v>
      </c>
      <c r="P264" s="31">
        <f t="shared" si="275"/>
        <v>172.50000000000034</v>
      </c>
      <c r="Q264" s="31">
        <f t="shared" si="275"/>
        <v>97.300000000000068</v>
      </c>
      <c r="R264" s="31">
        <f t="shared" si="275"/>
        <v>272.19999999999936</v>
      </c>
    </row>
    <row r="265" spans="1:18" x14ac:dyDescent="0.15">
      <c r="A265" s="1">
        <v>42752</v>
      </c>
      <c r="B265">
        <v>716</v>
      </c>
      <c r="C265">
        <v>721.1</v>
      </c>
      <c r="D265">
        <v>710</v>
      </c>
      <c r="E265">
        <v>714.8</v>
      </c>
      <c r="G265">
        <f t="shared" si="223"/>
        <v>3</v>
      </c>
      <c r="H265">
        <f t="shared" si="224"/>
        <v>2017</v>
      </c>
      <c r="I265" s="3" t="str">
        <f t="shared" si="225"/>
        <v/>
      </c>
      <c r="J265" s="3">
        <f t="shared" si="226"/>
        <v>-15</v>
      </c>
      <c r="K265" s="3" t="str">
        <f t="shared" si="227"/>
        <v/>
      </c>
      <c r="L265" s="3" t="str">
        <f t="shared" si="228"/>
        <v/>
      </c>
      <c r="M265" s="3" t="str">
        <f t="shared" si="230"/>
        <v/>
      </c>
      <c r="N265" s="31">
        <f t="shared" ref="N265:R265" si="276">SUM(I265:I1983)</f>
        <v>-265.19999999999914</v>
      </c>
      <c r="O265" s="31">
        <f t="shared" si="276"/>
        <v>115.29999999999939</v>
      </c>
      <c r="P265" s="31">
        <f t="shared" si="276"/>
        <v>150.40000000000032</v>
      </c>
      <c r="Q265" s="31">
        <f t="shared" si="276"/>
        <v>97.300000000000068</v>
      </c>
      <c r="R265" s="31">
        <f t="shared" si="276"/>
        <v>272.19999999999936</v>
      </c>
    </row>
    <row r="266" spans="1:18" x14ac:dyDescent="0.15">
      <c r="A266" s="1">
        <v>42751</v>
      </c>
      <c r="B266">
        <v>733.5</v>
      </c>
      <c r="C266">
        <v>737.5</v>
      </c>
      <c r="D266">
        <v>726</v>
      </c>
      <c r="E266">
        <v>726</v>
      </c>
      <c r="G266">
        <f t="shared" si="223"/>
        <v>2</v>
      </c>
      <c r="H266">
        <f t="shared" si="224"/>
        <v>2017</v>
      </c>
      <c r="I266" s="3">
        <f t="shared" si="225"/>
        <v>-17.5</v>
      </c>
      <c r="J266" s="3" t="str">
        <f t="shared" si="226"/>
        <v/>
      </c>
      <c r="K266" s="3" t="str">
        <f t="shared" si="227"/>
        <v/>
      </c>
      <c r="L266" s="3" t="str">
        <f t="shared" si="228"/>
        <v/>
      </c>
      <c r="M266" s="3" t="str">
        <f t="shared" si="230"/>
        <v/>
      </c>
      <c r="N266" s="31">
        <f t="shared" ref="N266:R266" si="277">SUM(I266:I1984)</f>
        <v>-265.19999999999914</v>
      </c>
      <c r="O266" s="31">
        <f t="shared" si="277"/>
        <v>130.29999999999939</v>
      </c>
      <c r="P266" s="31">
        <f t="shared" si="277"/>
        <v>150.40000000000032</v>
      </c>
      <c r="Q266" s="31">
        <f t="shared" si="277"/>
        <v>97.300000000000068</v>
      </c>
      <c r="R266" s="31">
        <f t="shared" si="277"/>
        <v>272.19999999999936</v>
      </c>
    </row>
    <row r="267" spans="1:18" x14ac:dyDescent="0.15">
      <c r="A267" s="1">
        <v>42748</v>
      </c>
      <c r="B267">
        <v>726.8</v>
      </c>
      <c r="C267">
        <v>731.3</v>
      </c>
      <c r="D267">
        <v>725.3</v>
      </c>
      <c r="E267">
        <v>729.5</v>
      </c>
      <c r="G267">
        <f t="shared" si="223"/>
        <v>6</v>
      </c>
      <c r="H267">
        <f t="shared" si="224"/>
        <v>2017</v>
      </c>
      <c r="I267" s="3" t="str">
        <f t="shared" si="225"/>
        <v/>
      </c>
      <c r="J267" s="3" t="str">
        <f t="shared" si="226"/>
        <v/>
      </c>
      <c r="K267" s="3" t="str">
        <f t="shared" si="227"/>
        <v/>
      </c>
      <c r="L267" s="3" t="str">
        <f t="shared" si="228"/>
        <v/>
      </c>
      <c r="M267" s="3">
        <f t="shared" si="230"/>
        <v>6.7000000000000455</v>
      </c>
      <c r="N267" s="31">
        <f t="shared" ref="N267:R267" si="278">SUM(I267:I1985)</f>
        <v>-247.69999999999914</v>
      </c>
      <c r="O267" s="31">
        <f t="shared" si="278"/>
        <v>130.29999999999939</v>
      </c>
      <c r="P267" s="31">
        <f t="shared" si="278"/>
        <v>150.40000000000032</v>
      </c>
      <c r="Q267" s="31">
        <f t="shared" si="278"/>
        <v>97.300000000000068</v>
      </c>
      <c r="R267" s="31">
        <f t="shared" si="278"/>
        <v>272.19999999999936</v>
      </c>
    </row>
    <row r="268" spans="1:18" x14ac:dyDescent="0.15">
      <c r="A268" s="1">
        <v>42747</v>
      </c>
      <c r="B268">
        <v>730</v>
      </c>
      <c r="C268">
        <v>735.4</v>
      </c>
      <c r="D268">
        <v>725.7</v>
      </c>
      <c r="E268">
        <v>730.4</v>
      </c>
      <c r="G268">
        <f t="shared" si="223"/>
        <v>5</v>
      </c>
      <c r="H268">
        <f t="shared" si="224"/>
        <v>2017</v>
      </c>
      <c r="I268" s="3" t="str">
        <f t="shared" si="225"/>
        <v/>
      </c>
      <c r="J268" s="3" t="str">
        <f t="shared" si="226"/>
        <v/>
      </c>
      <c r="K268" s="3" t="str">
        <f t="shared" si="227"/>
        <v/>
      </c>
      <c r="L268" s="3">
        <f t="shared" si="228"/>
        <v>-3.2000000000000455</v>
      </c>
      <c r="M268" s="3" t="str">
        <f t="shared" si="230"/>
        <v/>
      </c>
      <c r="N268" s="31">
        <f t="shared" ref="N268:R268" si="279">SUM(I268:I1986)</f>
        <v>-247.69999999999914</v>
      </c>
      <c r="O268" s="31">
        <f t="shared" si="279"/>
        <v>130.29999999999939</v>
      </c>
      <c r="P268" s="31">
        <f t="shared" si="279"/>
        <v>150.40000000000032</v>
      </c>
      <c r="Q268" s="31">
        <f t="shared" si="279"/>
        <v>97.300000000000068</v>
      </c>
      <c r="R268" s="31">
        <f t="shared" si="279"/>
        <v>265.49999999999932</v>
      </c>
    </row>
    <row r="269" spans="1:18" x14ac:dyDescent="0.15">
      <c r="A269" s="1">
        <v>42746</v>
      </c>
      <c r="B269">
        <v>731.7</v>
      </c>
      <c r="C269">
        <v>738.5</v>
      </c>
      <c r="D269">
        <v>729.8</v>
      </c>
      <c r="E269">
        <v>737.7</v>
      </c>
      <c r="G269">
        <f t="shared" si="223"/>
        <v>4</v>
      </c>
      <c r="H269">
        <f t="shared" si="224"/>
        <v>2017</v>
      </c>
      <c r="I269" s="3" t="str">
        <f t="shared" si="225"/>
        <v/>
      </c>
      <c r="J269" s="3" t="str">
        <f t="shared" si="226"/>
        <v/>
      </c>
      <c r="K269" s="3">
        <f t="shared" si="227"/>
        <v>-1.7000000000000455</v>
      </c>
      <c r="L269" s="3" t="str">
        <f t="shared" si="228"/>
        <v/>
      </c>
      <c r="M269" s="3" t="str">
        <f t="shared" si="230"/>
        <v/>
      </c>
      <c r="N269" s="31">
        <f t="shared" ref="N269:R269" si="280">SUM(I269:I1987)</f>
        <v>-247.69999999999914</v>
      </c>
      <c r="O269" s="31">
        <f t="shared" si="280"/>
        <v>130.29999999999939</v>
      </c>
      <c r="P269" s="31">
        <f t="shared" si="280"/>
        <v>150.40000000000032</v>
      </c>
      <c r="Q269" s="31">
        <f t="shared" si="280"/>
        <v>100.50000000000011</v>
      </c>
      <c r="R269" s="31">
        <f t="shared" si="280"/>
        <v>265.49999999999932</v>
      </c>
    </row>
    <row r="270" spans="1:18" x14ac:dyDescent="0.15">
      <c r="A270" s="1">
        <v>42745</v>
      </c>
      <c r="B270">
        <v>733.7</v>
      </c>
      <c r="C270">
        <v>736.5</v>
      </c>
      <c r="D270">
        <v>726.7</v>
      </c>
      <c r="E270">
        <v>726.7</v>
      </c>
      <c r="G270">
        <f t="shared" si="223"/>
        <v>3</v>
      </c>
      <c r="H270">
        <f t="shared" si="224"/>
        <v>2017</v>
      </c>
      <c r="I270" s="3" t="str">
        <f t="shared" si="225"/>
        <v/>
      </c>
      <c r="J270" s="3">
        <f t="shared" si="226"/>
        <v>-2</v>
      </c>
      <c r="K270" s="3" t="str">
        <f t="shared" si="227"/>
        <v/>
      </c>
      <c r="L270" s="3" t="str">
        <f t="shared" si="228"/>
        <v/>
      </c>
      <c r="M270" s="3" t="str">
        <f t="shared" si="230"/>
        <v/>
      </c>
      <c r="N270" s="31">
        <f t="shared" ref="N270:R270" si="281">SUM(I270:I1988)</f>
        <v>-247.69999999999914</v>
      </c>
      <c r="O270" s="31">
        <f t="shared" si="281"/>
        <v>130.29999999999939</v>
      </c>
      <c r="P270" s="31">
        <f t="shared" si="281"/>
        <v>152.10000000000036</v>
      </c>
      <c r="Q270" s="31">
        <f t="shared" si="281"/>
        <v>100.50000000000011</v>
      </c>
      <c r="R270" s="31">
        <f t="shared" si="281"/>
        <v>265.49999999999932</v>
      </c>
    </row>
    <row r="271" spans="1:18" x14ac:dyDescent="0.15">
      <c r="A271" s="1">
        <v>42741</v>
      </c>
      <c r="B271">
        <v>738.4</v>
      </c>
      <c r="C271">
        <v>739.7</v>
      </c>
      <c r="D271">
        <v>735.3</v>
      </c>
      <c r="E271">
        <v>738</v>
      </c>
      <c r="G271">
        <f t="shared" si="223"/>
        <v>6</v>
      </c>
      <c r="H271">
        <f t="shared" si="224"/>
        <v>2017</v>
      </c>
      <c r="I271" s="3" t="str">
        <f t="shared" si="225"/>
        <v/>
      </c>
      <c r="J271" s="3" t="str">
        <f t="shared" si="226"/>
        <v/>
      </c>
      <c r="K271" s="3" t="str">
        <f t="shared" si="227"/>
        <v/>
      </c>
      <c r="L271" s="3" t="str">
        <f t="shared" si="228"/>
        <v/>
      </c>
      <c r="M271" s="3">
        <f t="shared" si="230"/>
        <v>-4.6999999999999318</v>
      </c>
      <c r="N271" s="31">
        <f t="shared" ref="N271:R271" si="282">SUM(I271:I1989)</f>
        <v>-247.69999999999914</v>
      </c>
      <c r="O271" s="31">
        <f t="shared" si="282"/>
        <v>132.29999999999939</v>
      </c>
      <c r="P271" s="31">
        <f t="shared" si="282"/>
        <v>152.10000000000036</v>
      </c>
      <c r="Q271" s="31">
        <f t="shared" si="282"/>
        <v>100.50000000000011</v>
      </c>
      <c r="R271" s="31">
        <f t="shared" si="282"/>
        <v>265.49999999999932</v>
      </c>
    </row>
    <row r="272" spans="1:18" x14ac:dyDescent="0.15">
      <c r="A272" s="1">
        <v>42740</v>
      </c>
      <c r="B272">
        <v>750.8</v>
      </c>
      <c r="C272">
        <v>752.8</v>
      </c>
      <c r="D272">
        <v>743.6</v>
      </c>
      <c r="E272">
        <v>748.3</v>
      </c>
      <c r="G272">
        <f t="shared" si="223"/>
        <v>5</v>
      </c>
      <c r="H272">
        <f t="shared" si="224"/>
        <v>2017</v>
      </c>
      <c r="I272" s="3" t="str">
        <f t="shared" si="225"/>
        <v/>
      </c>
      <c r="J272" s="3" t="str">
        <f t="shared" si="226"/>
        <v/>
      </c>
      <c r="K272" s="3" t="str">
        <f t="shared" si="227"/>
        <v/>
      </c>
      <c r="L272" s="3">
        <f t="shared" si="228"/>
        <v>-12.399999999999977</v>
      </c>
      <c r="M272" s="3" t="str">
        <f t="shared" si="230"/>
        <v/>
      </c>
      <c r="N272" s="31">
        <f t="shared" ref="N272:R272" si="283">SUM(I272:I1990)</f>
        <v>-247.69999999999914</v>
      </c>
      <c r="O272" s="31">
        <f t="shared" si="283"/>
        <v>132.29999999999939</v>
      </c>
      <c r="P272" s="31">
        <f t="shared" si="283"/>
        <v>152.10000000000036</v>
      </c>
      <c r="Q272" s="31">
        <f t="shared" si="283"/>
        <v>100.50000000000011</v>
      </c>
      <c r="R272" s="31">
        <f t="shared" si="283"/>
        <v>270.19999999999925</v>
      </c>
    </row>
    <row r="273" spans="1:18" x14ac:dyDescent="0.15">
      <c r="A273" s="1">
        <v>42739</v>
      </c>
      <c r="B273">
        <v>740</v>
      </c>
      <c r="C273">
        <v>751.5</v>
      </c>
      <c r="D273">
        <v>736</v>
      </c>
      <c r="E273">
        <v>745.2</v>
      </c>
      <c r="G273">
        <f t="shared" si="223"/>
        <v>4</v>
      </c>
      <c r="H273">
        <f t="shared" si="224"/>
        <v>2017</v>
      </c>
      <c r="I273" s="3" t="str">
        <f t="shared" si="225"/>
        <v/>
      </c>
      <c r="J273" s="3" t="str">
        <f t="shared" si="226"/>
        <v/>
      </c>
      <c r="K273" s="3">
        <f t="shared" si="227"/>
        <v>10.799999999999955</v>
      </c>
      <c r="L273" s="3" t="str">
        <f t="shared" si="228"/>
        <v/>
      </c>
      <c r="M273" s="3" t="str">
        <f t="shared" si="230"/>
        <v/>
      </c>
      <c r="N273" s="31">
        <f t="shared" ref="N273:R273" si="284">SUM(I273:I1991)</f>
        <v>-247.69999999999914</v>
      </c>
      <c r="O273" s="31">
        <f t="shared" si="284"/>
        <v>132.29999999999939</v>
      </c>
      <c r="P273" s="31">
        <f t="shared" si="284"/>
        <v>152.10000000000036</v>
      </c>
      <c r="Q273" s="31">
        <f t="shared" si="284"/>
        <v>112.90000000000009</v>
      </c>
      <c r="R273" s="31">
        <f t="shared" si="284"/>
        <v>270.19999999999925</v>
      </c>
    </row>
    <row r="274" spans="1:18" x14ac:dyDescent="0.15">
      <c r="A274" s="1">
        <v>42734</v>
      </c>
      <c r="B274">
        <v>707.1</v>
      </c>
      <c r="C274">
        <v>720.8</v>
      </c>
      <c r="D274">
        <v>705.9</v>
      </c>
      <c r="E274">
        <v>720.2</v>
      </c>
      <c r="G274">
        <f t="shared" si="223"/>
        <v>6</v>
      </c>
      <c r="H274">
        <f t="shared" si="224"/>
        <v>2016</v>
      </c>
      <c r="I274" s="3" t="str">
        <f t="shared" si="225"/>
        <v/>
      </c>
      <c r="J274" s="3" t="str">
        <f t="shared" si="226"/>
        <v/>
      </c>
      <c r="K274" s="3" t="str">
        <f t="shared" si="227"/>
        <v/>
      </c>
      <c r="L274" s="3" t="str">
        <f t="shared" si="228"/>
        <v/>
      </c>
      <c r="M274" s="3">
        <f t="shared" si="230"/>
        <v>32.899999999999977</v>
      </c>
      <c r="N274" s="31">
        <f t="shared" ref="N274:R274" si="285">SUM(I274:I1992)</f>
        <v>-247.69999999999914</v>
      </c>
      <c r="O274" s="31">
        <f t="shared" si="285"/>
        <v>132.29999999999939</v>
      </c>
      <c r="P274" s="31">
        <f t="shared" si="285"/>
        <v>141.30000000000041</v>
      </c>
      <c r="Q274" s="31">
        <f t="shared" si="285"/>
        <v>112.90000000000009</v>
      </c>
      <c r="R274" s="31">
        <f t="shared" si="285"/>
        <v>270.19999999999925</v>
      </c>
    </row>
    <row r="275" spans="1:18" x14ac:dyDescent="0.15">
      <c r="A275" s="1">
        <v>42733</v>
      </c>
      <c r="B275">
        <v>726.7</v>
      </c>
      <c r="C275">
        <v>726.7</v>
      </c>
      <c r="D275">
        <v>715.6</v>
      </c>
      <c r="E275">
        <v>718.4</v>
      </c>
      <c r="G275">
        <f t="shared" si="223"/>
        <v>5</v>
      </c>
      <c r="H275">
        <f t="shared" si="224"/>
        <v>2016</v>
      </c>
      <c r="I275" s="3" t="str">
        <f t="shared" si="225"/>
        <v/>
      </c>
      <c r="J275" s="3" t="str">
        <f t="shared" si="226"/>
        <v/>
      </c>
      <c r="K275" s="3" t="str">
        <f t="shared" si="227"/>
        <v/>
      </c>
      <c r="L275" s="3">
        <f t="shared" si="228"/>
        <v>-19.600000000000023</v>
      </c>
      <c r="M275" s="3" t="str">
        <f t="shared" si="230"/>
        <v/>
      </c>
      <c r="N275" s="31">
        <f t="shared" ref="N275:R275" si="286">SUM(I275:I1993)</f>
        <v>-247.69999999999914</v>
      </c>
      <c r="O275" s="31">
        <f t="shared" si="286"/>
        <v>132.29999999999939</v>
      </c>
      <c r="P275" s="31">
        <f t="shared" si="286"/>
        <v>141.30000000000041</v>
      </c>
      <c r="Q275" s="31">
        <f t="shared" si="286"/>
        <v>112.90000000000009</v>
      </c>
      <c r="R275" s="31">
        <f t="shared" si="286"/>
        <v>237.29999999999927</v>
      </c>
    </row>
    <row r="276" spans="1:18" x14ac:dyDescent="0.15">
      <c r="A276" s="1">
        <v>42732</v>
      </c>
      <c r="B276">
        <v>741.3</v>
      </c>
      <c r="C276">
        <v>741.4</v>
      </c>
      <c r="D276">
        <v>732.6</v>
      </c>
      <c r="E276">
        <v>734.5</v>
      </c>
      <c r="G276">
        <f t="shared" si="223"/>
        <v>4</v>
      </c>
      <c r="H276">
        <f t="shared" si="224"/>
        <v>2016</v>
      </c>
      <c r="I276" s="3" t="str">
        <f t="shared" si="225"/>
        <v/>
      </c>
      <c r="J276" s="3" t="str">
        <f t="shared" si="226"/>
        <v/>
      </c>
      <c r="K276" s="3">
        <f t="shared" si="227"/>
        <v>-14.599999999999909</v>
      </c>
      <c r="L276" s="3" t="str">
        <f t="shared" si="228"/>
        <v/>
      </c>
      <c r="M276" s="3" t="str">
        <f t="shared" si="230"/>
        <v/>
      </c>
      <c r="N276" s="31">
        <f t="shared" ref="N276:R276" si="287">SUM(I276:I1994)</f>
        <v>-247.69999999999914</v>
      </c>
      <c r="O276" s="31">
        <f t="shared" si="287"/>
        <v>132.29999999999939</v>
      </c>
      <c r="P276" s="31">
        <f t="shared" si="287"/>
        <v>141.30000000000041</v>
      </c>
      <c r="Q276" s="31">
        <f t="shared" si="287"/>
        <v>132.50000000000011</v>
      </c>
      <c r="R276" s="31">
        <f t="shared" si="287"/>
        <v>237.29999999999927</v>
      </c>
    </row>
    <row r="277" spans="1:18" x14ac:dyDescent="0.15">
      <c r="A277" s="1">
        <v>42731</v>
      </c>
      <c r="B277">
        <v>735.1</v>
      </c>
      <c r="C277">
        <v>746</v>
      </c>
      <c r="D277">
        <v>732.2</v>
      </c>
      <c r="E277">
        <v>738.1</v>
      </c>
      <c r="G277">
        <f t="shared" si="223"/>
        <v>3</v>
      </c>
      <c r="H277">
        <f t="shared" si="224"/>
        <v>2016</v>
      </c>
      <c r="I277" s="3" t="str">
        <f t="shared" si="225"/>
        <v/>
      </c>
      <c r="J277" s="3">
        <f t="shared" si="226"/>
        <v>6.1999999999999318</v>
      </c>
      <c r="K277" s="3" t="str">
        <f t="shared" si="227"/>
        <v/>
      </c>
      <c r="L277" s="3" t="str">
        <f t="shared" si="228"/>
        <v/>
      </c>
      <c r="M277" s="3" t="str">
        <f t="shared" si="230"/>
        <v/>
      </c>
      <c r="N277" s="31">
        <f t="shared" ref="N277:R277" si="288">SUM(I277:I1995)</f>
        <v>-247.69999999999914</v>
      </c>
      <c r="O277" s="31">
        <f t="shared" si="288"/>
        <v>132.29999999999939</v>
      </c>
      <c r="P277" s="31">
        <f t="shared" si="288"/>
        <v>155.90000000000032</v>
      </c>
      <c r="Q277" s="31">
        <f t="shared" si="288"/>
        <v>132.50000000000011</v>
      </c>
      <c r="R277" s="31">
        <f t="shared" si="288"/>
        <v>237.29999999999927</v>
      </c>
    </row>
    <row r="278" spans="1:18" x14ac:dyDescent="0.15">
      <c r="A278" s="1">
        <v>42730</v>
      </c>
      <c r="B278">
        <v>735.4</v>
      </c>
      <c r="C278">
        <v>738.9</v>
      </c>
      <c r="D278">
        <v>731</v>
      </c>
      <c r="E278">
        <v>736.2</v>
      </c>
      <c r="G278">
        <f t="shared" si="223"/>
        <v>2</v>
      </c>
      <c r="H278">
        <f t="shared" si="224"/>
        <v>2016</v>
      </c>
      <c r="I278" s="3">
        <f t="shared" si="225"/>
        <v>-0.29999999999995453</v>
      </c>
      <c r="J278" s="3" t="str">
        <f t="shared" si="226"/>
        <v/>
      </c>
      <c r="K278" s="3" t="str">
        <f t="shared" si="227"/>
        <v/>
      </c>
      <c r="L278" s="3" t="str">
        <f t="shared" si="228"/>
        <v/>
      </c>
      <c r="M278" s="3" t="str">
        <f t="shared" si="230"/>
        <v/>
      </c>
      <c r="N278" s="31">
        <f t="shared" ref="N278:R278" si="289">SUM(I278:I1996)</f>
        <v>-247.69999999999914</v>
      </c>
      <c r="O278" s="31">
        <f t="shared" si="289"/>
        <v>126.09999999999945</v>
      </c>
      <c r="P278" s="31">
        <f t="shared" si="289"/>
        <v>155.90000000000032</v>
      </c>
      <c r="Q278" s="31">
        <f t="shared" si="289"/>
        <v>132.50000000000011</v>
      </c>
      <c r="R278" s="31">
        <f t="shared" si="289"/>
        <v>237.29999999999927</v>
      </c>
    </row>
    <row r="279" spans="1:18" x14ac:dyDescent="0.15">
      <c r="A279" s="1">
        <v>42726</v>
      </c>
      <c r="B279">
        <v>742</v>
      </c>
      <c r="C279">
        <v>746.4</v>
      </c>
      <c r="D279">
        <v>726.3</v>
      </c>
      <c r="E279">
        <v>745.3</v>
      </c>
      <c r="G279">
        <f t="shared" si="223"/>
        <v>5</v>
      </c>
      <c r="H279">
        <f t="shared" si="224"/>
        <v>2016</v>
      </c>
      <c r="I279" s="3" t="str">
        <f t="shared" si="225"/>
        <v/>
      </c>
      <c r="J279" s="3" t="str">
        <f t="shared" si="226"/>
        <v/>
      </c>
      <c r="K279" s="3" t="str">
        <f t="shared" si="227"/>
        <v/>
      </c>
      <c r="L279" s="3">
        <f t="shared" si="228"/>
        <v>-6.6000000000000227</v>
      </c>
      <c r="M279" s="3" t="str">
        <f t="shared" si="230"/>
        <v/>
      </c>
      <c r="N279" s="31">
        <f t="shared" ref="N279:R279" si="290">SUM(I279:I1997)</f>
        <v>-247.39999999999918</v>
      </c>
      <c r="O279" s="31">
        <f t="shared" si="290"/>
        <v>126.09999999999945</v>
      </c>
      <c r="P279" s="31">
        <f t="shared" si="290"/>
        <v>155.90000000000032</v>
      </c>
      <c r="Q279" s="31">
        <f t="shared" si="290"/>
        <v>132.50000000000011</v>
      </c>
      <c r="R279" s="31">
        <f t="shared" si="290"/>
        <v>237.29999999999927</v>
      </c>
    </row>
    <row r="280" spans="1:18" x14ac:dyDescent="0.15">
      <c r="A280" s="1">
        <v>42725</v>
      </c>
      <c r="B280">
        <v>753</v>
      </c>
      <c r="C280">
        <v>761.3</v>
      </c>
      <c r="D280">
        <v>740</v>
      </c>
      <c r="E280">
        <v>749</v>
      </c>
      <c r="G280">
        <f t="shared" si="223"/>
        <v>4</v>
      </c>
      <c r="H280">
        <f t="shared" si="224"/>
        <v>2016</v>
      </c>
      <c r="I280" s="3" t="str">
        <f t="shared" si="225"/>
        <v/>
      </c>
      <c r="J280" s="3" t="str">
        <f t="shared" si="226"/>
        <v/>
      </c>
      <c r="K280" s="3">
        <f t="shared" si="227"/>
        <v>-11</v>
      </c>
      <c r="L280" s="3" t="str">
        <f t="shared" si="228"/>
        <v/>
      </c>
      <c r="M280" s="3" t="str">
        <f t="shared" si="230"/>
        <v/>
      </c>
      <c r="N280" s="31">
        <f t="shared" ref="N280:R280" si="291">SUM(I280:I1998)</f>
        <v>-247.39999999999918</v>
      </c>
      <c r="O280" s="31">
        <f t="shared" si="291"/>
        <v>126.09999999999945</v>
      </c>
      <c r="P280" s="31">
        <f t="shared" si="291"/>
        <v>155.90000000000032</v>
      </c>
      <c r="Q280" s="31">
        <f t="shared" si="291"/>
        <v>139.10000000000014</v>
      </c>
      <c r="R280" s="31">
        <f t="shared" si="291"/>
        <v>237.29999999999927</v>
      </c>
    </row>
    <row r="281" spans="1:18" x14ac:dyDescent="0.15">
      <c r="A281" s="1">
        <v>42724</v>
      </c>
      <c r="B281">
        <v>751.4</v>
      </c>
      <c r="C281">
        <v>754</v>
      </c>
      <c r="D281">
        <v>741</v>
      </c>
      <c r="E281">
        <v>749</v>
      </c>
      <c r="G281">
        <f t="shared" si="223"/>
        <v>3</v>
      </c>
      <c r="H281">
        <f t="shared" si="224"/>
        <v>2016</v>
      </c>
      <c r="I281" s="3" t="str">
        <f t="shared" si="225"/>
        <v/>
      </c>
      <c r="J281" s="3">
        <f t="shared" si="226"/>
        <v>1.6000000000000227</v>
      </c>
      <c r="K281" s="3" t="str">
        <f t="shared" si="227"/>
        <v/>
      </c>
      <c r="L281" s="3" t="str">
        <f t="shared" si="228"/>
        <v/>
      </c>
      <c r="M281" s="3" t="str">
        <f t="shared" si="230"/>
        <v/>
      </c>
      <c r="N281" s="31">
        <f t="shared" ref="N281:R281" si="292">SUM(I281:I1999)</f>
        <v>-247.39999999999918</v>
      </c>
      <c r="O281" s="31">
        <f t="shared" si="292"/>
        <v>126.09999999999945</v>
      </c>
      <c r="P281" s="31">
        <f t="shared" si="292"/>
        <v>166.90000000000032</v>
      </c>
      <c r="Q281" s="31">
        <f t="shared" si="292"/>
        <v>139.10000000000014</v>
      </c>
      <c r="R281" s="31">
        <f t="shared" si="292"/>
        <v>237.29999999999927</v>
      </c>
    </row>
    <row r="282" spans="1:18" x14ac:dyDescent="0.15">
      <c r="A282" s="1">
        <v>42723</v>
      </c>
      <c r="B282">
        <v>765</v>
      </c>
      <c r="C282">
        <v>767.4</v>
      </c>
      <c r="D282">
        <v>753.1</v>
      </c>
      <c r="E282">
        <v>759.6</v>
      </c>
      <c r="G282">
        <f t="shared" si="223"/>
        <v>2</v>
      </c>
      <c r="H282">
        <f t="shared" si="224"/>
        <v>2016</v>
      </c>
      <c r="I282" s="3">
        <f t="shared" si="225"/>
        <v>-13.600000000000023</v>
      </c>
      <c r="J282" s="3" t="str">
        <f t="shared" si="226"/>
        <v/>
      </c>
      <c r="K282" s="3" t="str">
        <f t="shared" si="227"/>
        <v/>
      </c>
      <c r="L282" s="3" t="str">
        <f t="shared" si="228"/>
        <v/>
      </c>
      <c r="M282" s="3" t="str">
        <f t="shared" si="230"/>
        <v/>
      </c>
      <c r="N282" s="31">
        <f t="shared" ref="N282:R282" si="293">SUM(I282:I2000)</f>
        <v>-247.39999999999918</v>
      </c>
      <c r="O282" s="31">
        <f t="shared" si="293"/>
        <v>124.49999999999943</v>
      </c>
      <c r="P282" s="31">
        <f t="shared" si="293"/>
        <v>166.90000000000032</v>
      </c>
      <c r="Q282" s="31">
        <f t="shared" si="293"/>
        <v>139.10000000000014</v>
      </c>
      <c r="R282" s="31">
        <f t="shared" si="293"/>
        <v>237.29999999999927</v>
      </c>
    </row>
    <row r="283" spans="1:18" x14ac:dyDescent="0.15">
      <c r="A283" s="1">
        <v>42720</v>
      </c>
      <c r="B283">
        <v>769</v>
      </c>
      <c r="C283">
        <v>772.5</v>
      </c>
      <c r="D283">
        <v>762.2</v>
      </c>
      <c r="E283">
        <v>768.1</v>
      </c>
      <c r="G283">
        <f t="shared" ref="G283:G346" si="294">WEEKDAY(A283)</f>
        <v>6</v>
      </c>
      <c r="H283">
        <f t="shared" ref="H283:H346" si="295">YEAR(A283)</f>
        <v>2016</v>
      </c>
      <c r="I283" s="3" t="str">
        <f t="shared" ref="I283:I346" si="296">IF(G283=$I$24,B282-B283,"")</f>
        <v/>
      </c>
      <c r="J283" s="3" t="str">
        <f t="shared" ref="J283:J346" si="297">IF(G283=$J$24,B282-B283,"")</f>
        <v/>
      </c>
      <c r="K283" s="3" t="str">
        <f t="shared" ref="K283:K346" si="298">IF(G283=$K$24,B282-B283,"")</f>
        <v/>
      </c>
      <c r="L283" s="3" t="str">
        <f t="shared" ref="L283:L346" si="299">IF(G283=$L$24,B282-B283,"")</f>
        <v/>
      </c>
      <c r="M283" s="3">
        <f t="shared" si="230"/>
        <v>-4</v>
      </c>
      <c r="N283" s="31">
        <f t="shared" ref="N283:R283" si="300">SUM(I283:I2001)</f>
        <v>-233.79999999999916</v>
      </c>
      <c r="O283" s="31">
        <f t="shared" si="300"/>
        <v>124.49999999999943</v>
      </c>
      <c r="P283" s="31">
        <f t="shared" si="300"/>
        <v>166.90000000000032</v>
      </c>
      <c r="Q283" s="31">
        <f t="shared" si="300"/>
        <v>139.10000000000014</v>
      </c>
      <c r="R283" s="31">
        <f t="shared" si="300"/>
        <v>237.29999999999927</v>
      </c>
    </row>
    <row r="284" spans="1:18" x14ac:dyDescent="0.15">
      <c r="A284" s="1">
        <v>42719</v>
      </c>
      <c r="B284">
        <v>757</v>
      </c>
      <c r="C284">
        <v>767</v>
      </c>
      <c r="D284">
        <v>746.9</v>
      </c>
      <c r="E284">
        <v>755</v>
      </c>
      <c r="G284">
        <f t="shared" si="294"/>
        <v>5</v>
      </c>
      <c r="H284">
        <f t="shared" si="295"/>
        <v>2016</v>
      </c>
      <c r="I284" s="3" t="str">
        <f t="shared" si="296"/>
        <v/>
      </c>
      <c r="J284" s="3" t="str">
        <f t="shared" si="297"/>
        <v/>
      </c>
      <c r="K284" s="3" t="str">
        <f t="shared" si="298"/>
        <v/>
      </c>
      <c r="L284" s="3">
        <f t="shared" si="299"/>
        <v>12</v>
      </c>
      <c r="M284" s="3" t="str">
        <f t="shared" ref="M284:M347" si="301">IF(G284=$M$24,B283-B284,"")</f>
        <v/>
      </c>
      <c r="N284" s="31">
        <f t="shared" ref="N284:R284" si="302">SUM(I284:I2002)</f>
        <v>-233.79999999999916</v>
      </c>
      <c r="O284" s="31">
        <f t="shared" si="302"/>
        <v>124.49999999999943</v>
      </c>
      <c r="P284" s="31">
        <f t="shared" si="302"/>
        <v>166.90000000000032</v>
      </c>
      <c r="Q284" s="31">
        <f t="shared" si="302"/>
        <v>139.10000000000014</v>
      </c>
      <c r="R284" s="31">
        <f t="shared" si="302"/>
        <v>241.29999999999927</v>
      </c>
    </row>
    <row r="285" spans="1:18" x14ac:dyDescent="0.15">
      <c r="A285" s="1">
        <v>42718</v>
      </c>
      <c r="B285">
        <v>750.8</v>
      </c>
      <c r="C285">
        <v>751.9</v>
      </c>
      <c r="D285">
        <v>741.5</v>
      </c>
      <c r="E285">
        <v>749</v>
      </c>
      <c r="G285">
        <f t="shared" si="294"/>
        <v>4</v>
      </c>
      <c r="H285">
        <f t="shared" si="295"/>
        <v>2016</v>
      </c>
      <c r="I285" s="3" t="str">
        <f t="shared" si="296"/>
        <v/>
      </c>
      <c r="J285" s="3" t="str">
        <f t="shared" si="297"/>
        <v/>
      </c>
      <c r="K285" s="3">
        <f t="shared" si="298"/>
        <v>6.2000000000000455</v>
      </c>
      <c r="L285" s="3" t="str">
        <f t="shared" si="299"/>
        <v/>
      </c>
      <c r="M285" s="3" t="str">
        <f t="shared" si="301"/>
        <v/>
      </c>
      <c r="N285" s="31">
        <f t="shared" ref="N285:R285" si="303">SUM(I285:I2003)</f>
        <v>-233.79999999999916</v>
      </c>
      <c r="O285" s="31">
        <f t="shared" si="303"/>
        <v>124.49999999999943</v>
      </c>
      <c r="P285" s="31">
        <f t="shared" si="303"/>
        <v>166.90000000000032</v>
      </c>
      <c r="Q285" s="31">
        <f t="shared" si="303"/>
        <v>127.10000000000014</v>
      </c>
      <c r="R285" s="31">
        <f t="shared" si="303"/>
        <v>241.29999999999927</v>
      </c>
    </row>
    <row r="286" spans="1:18" x14ac:dyDescent="0.15">
      <c r="A286" s="1">
        <v>42717</v>
      </c>
      <c r="B286">
        <v>737.6</v>
      </c>
      <c r="C286">
        <v>752.6</v>
      </c>
      <c r="D286">
        <v>736.1</v>
      </c>
      <c r="E286">
        <v>747.7</v>
      </c>
      <c r="G286">
        <f t="shared" si="294"/>
        <v>3</v>
      </c>
      <c r="H286">
        <f t="shared" si="295"/>
        <v>2016</v>
      </c>
      <c r="I286" s="3" t="str">
        <f t="shared" si="296"/>
        <v/>
      </c>
      <c r="J286" s="3">
        <f t="shared" si="297"/>
        <v>13.199999999999932</v>
      </c>
      <c r="K286" s="3" t="str">
        <f t="shared" si="298"/>
        <v/>
      </c>
      <c r="L286" s="3" t="str">
        <f t="shared" si="299"/>
        <v/>
      </c>
      <c r="M286" s="3" t="str">
        <f t="shared" si="301"/>
        <v/>
      </c>
      <c r="N286" s="31">
        <f t="shared" ref="N286:R286" si="304">SUM(I286:I2004)</f>
        <v>-233.79999999999916</v>
      </c>
      <c r="O286" s="31">
        <f t="shared" si="304"/>
        <v>124.49999999999943</v>
      </c>
      <c r="P286" s="31">
        <f t="shared" si="304"/>
        <v>160.70000000000027</v>
      </c>
      <c r="Q286" s="31">
        <f t="shared" si="304"/>
        <v>127.10000000000014</v>
      </c>
      <c r="R286" s="31">
        <f t="shared" si="304"/>
        <v>241.29999999999927</v>
      </c>
    </row>
    <row r="287" spans="1:18" x14ac:dyDescent="0.15">
      <c r="A287" s="1">
        <v>42716</v>
      </c>
      <c r="B287">
        <v>770.5</v>
      </c>
      <c r="C287">
        <v>773.3</v>
      </c>
      <c r="D287">
        <v>735.5</v>
      </c>
      <c r="E287">
        <v>752.6</v>
      </c>
      <c r="G287">
        <f t="shared" si="294"/>
        <v>2</v>
      </c>
      <c r="H287">
        <f t="shared" si="295"/>
        <v>2016</v>
      </c>
      <c r="I287" s="3">
        <f t="shared" si="296"/>
        <v>-32.899999999999977</v>
      </c>
      <c r="J287" s="3" t="str">
        <f t="shared" si="297"/>
        <v/>
      </c>
      <c r="K287" s="3" t="str">
        <f t="shared" si="298"/>
        <v/>
      </c>
      <c r="L287" s="3" t="str">
        <f t="shared" si="299"/>
        <v/>
      </c>
      <c r="M287" s="3" t="str">
        <f t="shared" si="301"/>
        <v/>
      </c>
      <c r="N287" s="31">
        <f t="shared" ref="N287:R287" si="305">SUM(I287:I2005)</f>
        <v>-233.79999999999916</v>
      </c>
      <c r="O287" s="31">
        <f t="shared" si="305"/>
        <v>111.2999999999995</v>
      </c>
      <c r="P287" s="31">
        <f t="shared" si="305"/>
        <v>160.70000000000027</v>
      </c>
      <c r="Q287" s="31">
        <f t="shared" si="305"/>
        <v>127.10000000000014</v>
      </c>
      <c r="R287" s="31">
        <f t="shared" si="305"/>
        <v>241.29999999999927</v>
      </c>
    </row>
    <row r="288" spans="1:18" x14ac:dyDescent="0.15">
      <c r="A288" s="1">
        <v>42713</v>
      </c>
      <c r="B288">
        <v>748</v>
      </c>
      <c r="C288">
        <v>766.2</v>
      </c>
      <c r="D288">
        <v>747.7</v>
      </c>
      <c r="E288">
        <v>762.8</v>
      </c>
      <c r="G288">
        <f t="shared" si="294"/>
        <v>6</v>
      </c>
      <c r="H288">
        <f t="shared" si="295"/>
        <v>2016</v>
      </c>
      <c r="I288" s="3" t="str">
        <f t="shared" si="296"/>
        <v/>
      </c>
      <c r="J288" s="3" t="str">
        <f t="shared" si="297"/>
        <v/>
      </c>
      <c r="K288" s="3" t="str">
        <f t="shared" si="298"/>
        <v/>
      </c>
      <c r="L288" s="3" t="str">
        <f t="shared" si="299"/>
        <v/>
      </c>
      <c r="M288" s="3">
        <f t="shared" si="301"/>
        <v>22.5</v>
      </c>
      <c r="N288" s="31">
        <f t="shared" ref="N288:R288" si="306">SUM(I288:I2006)</f>
        <v>-200.89999999999918</v>
      </c>
      <c r="O288" s="31">
        <f t="shared" si="306"/>
        <v>111.2999999999995</v>
      </c>
      <c r="P288" s="31">
        <f t="shared" si="306"/>
        <v>160.70000000000027</v>
      </c>
      <c r="Q288" s="31">
        <f t="shared" si="306"/>
        <v>127.10000000000014</v>
      </c>
      <c r="R288" s="31">
        <f t="shared" si="306"/>
        <v>241.29999999999927</v>
      </c>
    </row>
    <row r="289" spans="1:18" x14ac:dyDescent="0.15">
      <c r="A289" s="1">
        <v>42712</v>
      </c>
      <c r="B289">
        <v>740</v>
      </c>
      <c r="C289">
        <v>746.1</v>
      </c>
      <c r="D289">
        <v>736.2</v>
      </c>
      <c r="E289">
        <v>746.1</v>
      </c>
      <c r="G289">
        <f t="shared" si="294"/>
        <v>5</v>
      </c>
      <c r="H289">
        <f t="shared" si="295"/>
        <v>2016</v>
      </c>
      <c r="I289" s="3" t="str">
        <f t="shared" si="296"/>
        <v/>
      </c>
      <c r="J289" s="3" t="str">
        <f t="shared" si="297"/>
        <v/>
      </c>
      <c r="K289" s="3" t="str">
        <f t="shared" si="298"/>
        <v/>
      </c>
      <c r="L289" s="3">
        <f t="shared" si="299"/>
        <v>8</v>
      </c>
      <c r="M289" s="3" t="str">
        <f t="shared" si="301"/>
        <v/>
      </c>
      <c r="N289" s="31">
        <f t="shared" ref="N289:R289" si="307">SUM(I289:I2007)</f>
        <v>-200.89999999999918</v>
      </c>
      <c r="O289" s="31">
        <f t="shared" si="307"/>
        <v>111.2999999999995</v>
      </c>
      <c r="P289" s="31">
        <f t="shared" si="307"/>
        <v>160.70000000000027</v>
      </c>
      <c r="Q289" s="31">
        <f t="shared" si="307"/>
        <v>127.10000000000014</v>
      </c>
      <c r="R289" s="31">
        <f t="shared" si="307"/>
        <v>218.79999999999927</v>
      </c>
    </row>
    <row r="290" spans="1:18" x14ac:dyDescent="0.15">
      <c r="A290" s="1">
        <v>42711</v>
      </c>
      <c r="B290">
        <v>723</v>
      </c>
      <c r="C290">
        <v>735</v>
      </c>
      <c r="D290">
        <v>718.7</v>
      </c>
      <c r="E290">
        <v>734.4</v>
      </c>
      <c r="G290">
        <f t="shared" si="294"/>
        <v>4</v>
      </c>
      <c r="H290">
        <f t="shared" si="295"/>
        <v>2016</v>
      </c>
      <c r="I290" s="3" t="str">
        <f t="shared" si="296"/>
        <v/>
      </c>
      <c r="J290" s="3" t="str">
        <f t="shared" si="297"/>
        <v/>
      </c>
      <c r="K290" s="3">
        <f t="shared" si="298"/>
        <v>17</v>
      </c>
      <c r="L290" s="3" t="str">
        <f t="shared" si="299"/>
        <v/>
      </c>
      <c r="M290" s="3" t="str">
        <f t="shared" si="301"/>
        <v/>
      </c>
      <c r="N290" s="31">
        <f t="shared" ref="N290:R290" si="308">SUM(I290:I2008)</f>
        <v>-200.89999999999918</v>
      </c>
      <c r="O290" s="31">
        <f t="shared" si="308"/>
        <v>111.2999999999995</v>
      </c>
      <c r="P290" s="31">
        <f t="shared" si="308"/>
        <v>160.70000000000027</v>
      </c>
      <c r="Q290" s="31">
        <f t="shared" si="308"/>
        <v>119.10000000000014</v>
      </c>
      <c r="R290" s="31">
        <f t="shared" si="308"/>
        <v>218.79999999999927</v>
      </c>
    </row>
    <row r="291" spans="1:18" x14ac:dyDescent="0.15">
      <c r="A291" s="1">
        <v>42710</v>
      </c>
      <c r="B291">
        <v>722.7</v>
      </c>
      <c r="C291">
        <v>723</v>
      </c>
      <c r="D291">
        <v>712.3</v>
      </c>
      <c r="E291">
        <v>716.2</v>
      </c>
      <c r="G291">
        <f t="shared" si="294"/>
        <v>3</v>
      </c>
      <c r="H291">
        <f t="shared" si="295"/>
        <v>2016</v>
      </c>
      <c r="I291" s="3" t="str">
        <f t="shared" si="296"/>
        <v/>
      </c>
      <c r="J291" s="3">
        <f t="shared" si="297"/>
        <v>0.29999999999995453</v>
      </c>
      <c r="K291" s="3" t="str">
        <f t="shared" si="298"/>
        <v/>
      </c>
      <c r="L291" s="3" t="str">
        <f t="shared" si="299"/>
        <v/>
      </c>
      <c r="M291" s="3" t="str">
        <f t="shared" si="301"/>
        <v/>
      </c>
      <c r="N291" s="31">
        <f t="shared" ref="N291:R291" si="309">SUM(I291:I2009)</f>
        <v>-200.89999999999918</v>
      </c>
      <c r="O291" s="31">
        <f t="shared" si="309"/>
        <v>111.2999999999995</v>
      </c>
      <c r="P291" s="31">
        <f t="shared" si="309"/>
        <v>143.70000000000027</v>
      </c>
      <c r="Q291" s="31">
        <f t="shared" si="309"/>
        <v>119.10000000000014</v>
      </c>
      <c r="R291" s="31">
        <f t="shared" si="309"/>
        <v>218.79999999999927</v>
      </c>
    </row>
    <row r="292" spans="1:18" x14ac:dyDescent="0.15">
      <c r="A292" s="1">
        <v>42709</v>
      </c>
      <c r="B292">
        <v>715</v>
      </c>
      <c r="C292">
        <v>719.8</v>
      </c>
      <c r="D292">
        <v>702.4</v>
      </c>
      <c r="E292">
        <v>708.7</v>
      </c>
      <c r="G292">
        <f t="shared" si="294"/>
        <v>2</v>
      </c>
      <c r="H292">
        <f t="shared" si="295"/>
        <v>2016</v>
      </c>
      <c r="I292" s="3">
        <f t="shared" si="296"/>
        <v>7.7000000000000455</v>
      </c>
      <c r="J292" s="3" t="str">
        <f t="shared" si="297"/>
        <v/>
      </c>
      <c r="K292" s="3" t="str">
        <f t="shared" si="298"/>
        <v/>
      </c>
      <c r="L292" s="3" t="str">
        <f t="shared" si="299"/>
        <v/>
      </c>
      <c r="M292" s="3" t="str">
        <f t="shared" si="301"/>
        <v/>
      </c>
      <c r="N292" s="31">
        <f t="shared" ref="N292:R292" si="310">SUM(I292:I2010)</f>
        <v>-200.89999999999918</v>
      </c>
      <c r="O292" s="31">
        <f t="shared" si="310"/>
        <v>110.99999999999955</v>
      </c>
      <c r="P292" s="31">
        <f t="shared" si="310"/>
        <v>143.70000000000027</v>
      </c>
      <c r="Q292" s="31">
        <f t="shared" si="310"/>
        <v>119.10000000000014</v>
      </c>
      <c r="R292" s="31">
        <f t="shared" si="310"/>
        <v>218.79999999999927</v>
      </c>
    </row>
    <row r="293" spans="1:18" x14ac:dyDescent="0.15">
      <c r="A293" s="1">
        <v>42706</v>
      </c>
      <c r="B293">
        <v>699.1</v>
      </c>
      <c r="C293">
        <v>728.6</v>
      </c>
      <c r="D293">
        <v>695.7</v>
      </c>
      <c r="E293">
        <v>726.1</v>
      </c>
      <c r="G293">
        <f t="shared" si="294"/>
        <v>6</v>
      </c>
      <c r="H293">
        <f t="shared" si="295"/>
        <v>2016</v>
      </c>
      <c r="I293" s="3" t="str">
        <f t="shared" si="296"/>
        <v/>
      </c>
      <c r="J293" s="3" t="str">
        <f t="shared" si="297"/>
        <v/>
      </c>
      <c r="K293" s="3" t="str">
        <f t="shared" si="298"/>
        <v/>
      </c>
      <c r="L293" s="3" t="str">
        <f t="shared" si="299"/>
        <v/>
      </c>
      <c r="M293" s="3">
        <f t="shared" si="301"/>
        <v>15.899999999999977</v>
      </c>
      <c r="N293" s="31">
        <f t="shared" ref="N293:R293" si="311">SUM(I293:I2011)</f>
        <v>-208.59999999999923</v>
      </c>
      <c r="O293" s="31">
        <f t="shared" si="311"/>
        <v>110.99999999999955</v>
      </c>
      <c r="P293" s="31">
        <f t="shared" si="311"/>
        <v>143.70000000000027</v>
      </c>
      <c r="Q293" s="31">
        <f t="shared" si="311"/>
        <v>119.10000000000014</v>
      </c>
      <c r="R293" s="31">
        <f t="shared" si="311"/>
        <v>218.79999999999927</v>
      </c>
    </row>
    <row r="294" spans="1:18" x14ac:dyDescent="0.15">
      <c r="A294" s="1">
        <v>42705</v>
      </c>
      <c r="B294">
        <v>690</v>
      </c>
      <c r="C294">
        <v>694.8</v>
      </c>
      <c r="D294">
        <v>681.9</v>
      </c>
      <c r="E294">
        <v>687.1</v>
      </c>
      <c r="G294">
        <f t="shared" si="294"/>
        <v>5</v>
      </c>
      <c r="H294">
        <f t="shared" si="295"/>
        <v>2016</v>
      </c>
      <c r="I294" s="3" t="str">
        <f t="shared" si="296"/>
        <v/>
      </c>
      <c r="J294" s="3" t="str">
        <f t="shared" si="297"/>
        <v/>
      </c>
      <c r="K294" s="3" t="str">
        <f t="shared" si="298"/>
        <v/>
      </c>
      <c r="L294" s="3">
        <f t="shared" si="299"/>
        <v>9.1000000000000227</v>
      </c>
      <c r="M294" s="3" t="str">
        <f t="shared" si="301"/>
        <v/>
      </c>
      <c r="N294" s="31">
        <f t="shared" ref="N294:R294" si="312">SUM(I294:I2012)</f>
        <v>-208.59999999999923</v>
      </c>
      <c r="O294" s="31">
        <f t="shared" si="312"/>
        <v>110.99999999999955</v>
      </c>
      <c r="P294" s="31">
        <f t="shared" si="312"/>
        <v>143.70000000000027</v>
      </c>
      <c r="Q294" s="31">
        <f t="shared" si="312"/>
        <v>119.10000000000014</v>
      </c>
      <c r="R294" s="31">
        <f t="shared" si="312"/>
        <v>202.8999999999993</v>
      </c>
    </row>
    <row r="295" spans="1:18" x14ac:dyDescent="0.15">
      <c r="A295" s="1">
        <v>42704</v>
      </c>
      <c r="B295">
        <v>677</v>
      </c>
      <c r="C295">
        <v>678</v>
      </c>
      <c r="D295">
        <v>665.1</v>
      </c>
      <c r="E295">
        <v>669.8</v>
      </c>
      <c r="G295">
        <f t="shared" si="294"/>
        <v>4</v>
      </c>
      <c r="H295">
        <f t="shared" si="295"/>
        <v>2016</v>
      </c>
      <c r="I295" s="3" t="str">
        <f t="shared" si="296"/>
        <v/>
      </c>
      <c r="J295" s="3" t="str">
        <f t="shared" si="297"/>
        <v/>
      </c>
      <c r="K295" s="3">
        <f t="shared" si="298"/>
        <v>13</v>
      </c>
      <c r="L295" s="3" t="str">
        <f t="shared" si="299"/>
        <v/>
      </c>
      <c r="M295" s="3" t="str">
        <f t="shared" si="301"/>
        <v/>
      </c>
      <c r="N295" s="31">
        <f t="shared" ref="N295:R295" si="313">SUM(I295:I2013)</f>
        <v>-208.59999999999923</v>
      </c>
      <c r="O295" s="31">
        <f t="shared" si="313"/>
        <v>110.99999999999955</v>
      </c>
      <c r="P295" s="31">
        <f t="shared" si="313"/>
        <v>143.70000000000027</v>
      </c>
      <c r="Q295" s="31">
        <f t="shared" si="313"/>
        <v>110.00000000000011</v>
      </c>
      <c r="R295" s="31">
        <f t="shared" si="313"/>
        <v>202.8999999999993</v>
      </c>
    </row>
    <row r="296" spans="1:18" x14ac:dyDescent="0.15">
      <c r="A296" s="1">
        <v>42703</v>
      </c>
      <c r="B296">
        <v>664.4</v>
      </c>
      <c r="C296">
        <v>676.8</v>
      </c>
      <c r="D296">
        <v>662.4</v>
      </c>
      <c r="E296">
        <v>673.9</v>
      </c>
      <c r="G296">
        <f t="shared" si="294"/>
        <v>3</v>
      </c>
      <c r="H296">
        <f t="shared" si="295"/>
        <v>2016</v>
      </c>
      <c r="I296" s="3" t="str">
        <f t="shared" si="296"/>
        <v/>
      </c>
      <c r="J296" s="3">
        <f t="shared" si="297"/>
        <v>12.600000000000023</v>
      </c>
      <c r="K296" s="3" t="str">
        <f t="shared" si="298"/>
        <v/>
      </c>
      <c r="L296" s="3" t="str">
        <f t="shared" si="299"/>
        <v/>
      </c>
      <c r="M296" s="3" t="str">
        <f t="shared" si="301"/>
        <v/>
      </c>
      <c r="N296" s="31">
        <f t="shared" ref="N296:R296" si="314">SUM(I296:I2014)</f>
        <v>-208.59999999999923</v>
      </c>
      <c r="O296" s="31">
        <f t="shared" si="314"/>
        <v>110.99999999999955</v>
      </c>
      <c r="P296" s="31">
        <f t="shared" si="314"/>
        <v>130.70000000000027</v>
      </c>
      <c r="Q296" s="31">
        <f t="shared" si="314"/>
        <v>110.00000000000011</v>
      </c>
      <c r="R296" s="31">
        <f t="shared" si="314"/>
        <v>202.8999999999993</v>
      </c>
    </row>
    <row r="297" spans="1:18" x14ac:dyDescent="0.15">
      <c r="A297" s="1">
        <v>42702</v>
      </c>
      <c r="B297">
        <v>651.70000000000005</v>
      </c>
      <c r="C297">
        <v>675</v>
      </c>
      <c r="D297">
        <v>650.6</v>
      </c>
      <c r="E297">
        <v>671.3</v>
      </c>
      <c r="G297">
        <f t="shared" si="294"/>
        <v>2</v>
      </c>
      <c r="H297">
        <f t="shared" si="295"/>
        <v>2016</v>
      </c>
      <c r="I297" s="3">
        <f t="shared" si="296"/>
        <v>12.699999999999932</v>
      </c>
      <c r="J297" s="3" t="str">
        <f t="shared" si="297"/>
        <v/>
      </c>
      <c r="K297" s="3" t="str">
        <f t="shared" si="298"/>
        <v/>
      </c>
      <c r="L297" s="3" t="str">
        <f t="shared" si="299"/>
        <v/>
      </c>
      <c r="M297" s="3" t="str">
        <f t="shared" si="301"/>
        <v/>
      </c>
      <c r="N297" s="31">
        <f t="shared" ref="N297:R297" si="315">SUM(I297:I2015)</f>
        <v>-208.59999999999923</v>
      </c>
      <c r="O297" s="31">
        <f t="shared" si="315"/>
        <v>98.399999999999523</v>
      </c>
      <c r="P297" s="31">
        <f t="shared" si="315"/>
        <v>130.70000000000027</v>
      </c>
      <c r="Q297" s="31">
        <f t="shared" si="315"/>
        <v>110.00000000000011</v>
      </c>
      <c r="R297" s="31">
        <f t="shared" si="315"/>
        <v>202.8999999999993</v>
      </c>
    </row>
    <row r="298" spans="1:18" x14ac:dyDescent="0.15">
      <c r="A298" s="1">
        <v>42699</v>
      </c>
      <c r="B298">
        <v>671.7</v>
      </c>
      <c r="C298">
        <v>679.3</v>
      </c>
      <c r="D298">
        <v>655.1</v>
      </c>
      <c r="E298">
        <v>661.7</v>
      </c>
      <c r="G298">
        <f t="shared" si="294"/>
        <v>6</v>
      </c>
      <c r="H298">
        <f t="shared" si="295"/>
        <v>2016</v>
      </c>
      <c r="I298" s="3" t="str">
        <f t="shared" si="296"/>
        <v/>
      </c>
      <c r="J298" s="3" t="str">
        <f t="shared" si="297"/>
        <v/>
      </c>
      <c r="K298" s="3" t="str">
        <f t="shared" si="298"/>
        <v/>
      </c>
      <c r="L298" s="3" t="str">
        <f t="shared" si="299"/>
        <v/>
      </c>
      <c r="M298" s="3">
        <f t="shared" si="301"/>
        <v>-20</v>
      </c>
      <c r="N298" s="31">
        <f t="shared" ref="N298:R298" si="316">SUM(I298:I2016)</f>
        <v>-221.29999999999916</v>
      </c>
      <c r="O298" s="31">
        <f t="shared" si="316"/>
        <v>98.399999999999523</v>
      </c>
      <c r="P298" s="31">
        <f t="shared" si="316"/>
        <v>130.70000000000027</v>
      </c>
      <c r="Q298" s="31">
        <f t="shared" si="316"/>
        <v>110.00000000000011</v>
      </c>
      <c r="R298" s="31">
        <f t="shared" si="316"/>
        <v>202.8999999999993</v>
      </c>
    </row>
    <row r="299" spans="1:18" x14ac:dyDescent="0.15">
      <c r="A299" s="1">
        <v>42698</v>
      </c>
      <c r="B299">
        <v>694</v>
      </c>
      <c r="C299">
        <v>697</v>
      </c>
      <c r="D299">
        <v>675.7</v>
      </c>
      <c r="E299">
        <v>677</v>
      </c>
      <c r="G299">
        <f t="shared" si="294"/>
        <v>5</v>
      </c>
      <c r="H299">
        <f t="shared" si="295"/>
        <v>2016</v>
      </c>
      <c r="I299" s="3" t="str">
        <f t="shared" si="296"/>
        <v/>
      </c>
      <c r="J299" s="3" t="str">
        <f t="shared" si="297"/>
        <v/>
      </c>
      <c r="K299" s="3" t="str">
        <f t="shared" si="298"/>
        <v/>
      </c>
      <c r="L299" s="3">
        <f t="shared" si="299"/>
        <v>-22.299999999999955</v>
      </c>
      <c r="M299" s="3" t="str">
        <f t="shared" si="301"/>
        <v/>
      </c>
      <c r="N299" s="31">
        <f t="shared" ref="N299:R299" si="317">SUM(I299:I2017)</f>
        <v>-221.29999999999916</v>
      </c>
      <c r="O299" s="31">
        <f t="shared" si="317"/>
        <v>98.399999999999523</v>
      </c>
      <c r="P299" s="31">
        <f t="shared" si="317"/>
        <v>130.70000000000027</v>
      </c>
      <c r="Q299" s="31">
        <f t="shared" si="317"/>
        <v>110.00000000000011</v>
      </c>
      <c r="R299" s="31">
        <f t="shared" si="317"/>
        <v>222.8999999999993</v>
      </c>
    </row>
    <row r="300" spans="1:18" x14ac:dyDescent="0.15">
      <c r="A300" s="1">
        <v>42696</v>
      </c>
      <c r="B300">
        <v>675</v>
      </c>
      <c r="C300">
        <v>682.3</v>
      </c>
      <c r="D300">
        <v>669.6</v>
      </c>
      <c r="E300">
        <v>680.7</v>
      </c>
      <c r="G300">
        <f t="shared" si="294"/>
        <v>3</v>
      </c>
      <c r="H300">
        <f t="shared" si="295"/>
        <v>2016</v>
      </c>
      <c r="I300" s="3" t="str">
        <f t="shared" si="296"/>
        <v/>
      </c>
      <c r="J300" s="3">
        <f t="shared" si="297"/>
        <v>19</v>
      </c>
      <c r="K300" s="3" t="str">
        <f t="shared" si="298"/>
        <v/>
      </c>
      <c r="L300" s="3" t="str">
        <f t="shared" si="299"/>
        <v/>
      </c>
      <c r="M300" s="3" t="str">
        <f t="shared" si="301"/>
        <v/>
      </c>
      <c r="N300" s="31">
        <f t="shared" ref="N300:R300" si="318">SUM(I300:I2018)</f>
        <v>-221.29999999999916</v>
      </c>
      <c r="O300" s="31">
        <f t="shared" si="318"/>
        <v>98.399999999999523</v>
      </c>
      <c r="P300" s="31">
        <f t="shared" si="318"/>
        <v>130.70000000000027</v>
      </c>
      <c r="Q300" s="31">
        <f t="shared" si="318"/>
        <v>132.30000000000007</v>
      </c>
      <c r="R300" s="31">
        <f t="shared" si="318"/>
        <v>222.8999999999993</v>
      </c>
    </row>
    <row r="301" spans="1:18" x14ac:dyDescent="0.15">
      <c r="A301" s="1">
        <v>42695</v>
      </c>
      <c r="B301">
        <v>664.5</v>
      </c>
      <c r="C301">
        <v>680.6</v>
      </c>
      <c r="D301">
        <v>654.29999999999995</v>
      </c>
      <c r="E301">
        <v>678.6</v>
      </c>
      <c r="G301">
        <f t="shared" si="294"/>
        <v>2</v>
      </c>
      <c r="H301">
        <f t="shared" si="295"/>
        <v>2016</v>
      </c>
      <c r="I301" s="3">
        <f t="shared" si="296"/>
        <v>10.5</v>
      </c>
      <c r="J301" s="3" t="str">
        <f t="shared" si="297"/>
        <v/>
      </c>
      <c r="K301" s="3" t="str">
        <f t="shared" si="298"/>
        <v/>
      </c>
      <c r="L301" s="3" t="str">
        <f t="shared" si="299"/>
        <v/>
      </c>
      <c r="M301" s="3" t="str">
        <f t="shared" si="301"/>
        <v/>
      </c>
      <c r="N301" s="31">
        <f t="shared" ref="N301:R301" si="319">SUM(I301:I2019)</f>
        <v>-221.29999999999916</v>
      </c>
      <c r="O301" s="31">
        <f t="shared" si="319"/>
        <v>79.399999999999523</v>
      </c>
      <c r="P301" s="31">
        <f t="shared" si="319"/>
        <v>130.70000000000027</v>
      </c>
      <c r="Q301" s="31">
        <f t="shared" si="319"/>
        <v>132.30000000000007</v>
      </c>
      <c r="R301" s="31">
        <f t="shared" si="319"/>
        <v>222.8999999999993</v>
      </c>
    </row>
    <row r="302" spans="1:18" x14ac:dyDescent="0.15">
      <c r="A302" s="1">
        <v>42692</v>
      </c>
      <c r="B302">
        <v>690</v>
      </c>
      <c r="C302">
        <v>691</v>
      </c>
      <c r="D302">
        <v>657.6</v>
      </c>
      <c r="E302">
        <v>662.2</v>
      </c>
      <c r="G302">
        <f t="shared" si="294"/>
        <v>6</v>
      </c>
      <c r="H302">
        <f t="shared" si="295"/>
        <v>2016</v>
      </c>
      <c r="I302" s="3" t="str">
        <f t="shared" si="296"/>
        <v/>
      </c>
      <c r="J302" s="3" t="str">
        <f t="shared" si="297"/>
        <v/>
      </c>
      <c r="K302" s="3" t="str">
        <f t="shared" si="298"/>
        <v/>
      </c>
      <c r="L302" s="3" t="str">
        <f t="shared" si="299"/>
        <v/>
      </c>
      <c r="M302" s="3">
        <f t="shared" si="301"/>
        <v>-25.5</v>
      </c>
      <c r="N302" s="31">
        <f t="shared" ref="N302:R302" si="320">SUM(I302:I2020)</f>
        <v>-231.79999999999916</v>
      </c>
      <c r="O302" s="31">
        <f t="shared" si="320"/>
        <v>79.399999999999523</v>
      </c>
      <c r="P302" s="31">
        <f t="shared" si="320"/>
        <v>130.70000000000027</v>
      </c>
      <c r="Q302" s="31">
        <f t="shared" si="320"/>
        <v>132.30000000000007</v>
      </c>
      <c r="R302" s="31">
        <f t="shared" si="320"/>
        <v>222.8999999999993</v>
      </c>
    </row>
    <row r="303" spans="1:18" x14ac:dyDescent="0.15">
      <c r="A303" s="1">
        <v>42691</v>
      </c>
      <c r="B303">
        <v>662.8</v>
      </c>
      <c r="C303">
        <v>673.3</v>
      </c>
      <c r="D303">
        <v>655.4</v>
      </c>
      <c r="E303">
        <v>673.2</v>
      </c>
      <c r="G303">
        <f t="shared" si="294"/>
        <v>5</v>
      </c>
      <c r="H303">
        <f t="shared" si="295"/>
        <v>2016</v>
      </c>
      <c r="I303" s="3" t="str">
        <f t="shared" si="296"/>
        <v/>
      </c>
      <c r="J303" s="3" t="str">
        <f t="shared" si="297"/>
        <v/>
      </c>
      <c r="K303" s="3" t="str">
        <f t="shared" si="298"/>
        <v/>
      </c>
      <c r="L303" s="3">
        <f t="shared" si="299"/>
        <v>27.200000000000045</v>
      </c>
      <c r="M303" s="3" t="str">
        <f t="shared" si="301"/>
        <v/>
      </c>
      <c r="N303" s="31">
        <f t="shared" ref="N303:R303" si="321">SUM(I303:I2021)</f>
        <v>-231.79999999999916</v>
      </c>
      <c r="O303" s="31">
        <f t="shared" si="321"/>
        <v>79.399999999999523</v>
      </c>
      <c r="P303" s="31">
        <f t="shared" si="321"/>
        <v>130.70000000000027</v>
      </c>
      <c r="Q303" s="31">
        <f t="shared" si="321"/>
        <v>132.30000000000007</v>
      </c>
      <c r="R303" s="31">
        <f t="shared" si="321"/>
        <v>248.3999999999993</v>
      </c>
    </row>
    <row r="304" spans="1:18" x14ac:dyDescent="0.15">
      <c r="A304" s="1">
        <v>42690</v>
      </c>
      <c r="B304">
        <v>666</v>
      </c>
      <c r="C304">
        <v>687.3</v>
      </c>
      <c r="D304">
        <v>665.9</v>
      </c>
      <c r="E304">
        <v>682.8</v>
      </c>
      <c r="G304">
        <f t="shared" si="294"/>
        <v>4</v>
      </c>
      <c r="H304">
        <f t="shared" si="295"/>
        <v>2016</v>
      </c>
      <c r="I304" s="3" t="str">
        <f t="shared" si="296"/>
        <v/>
      </c>
      <c r="J304" s="3" t="str">
        <f t="shared" si="297"/>
        <v/>
      </c>
      <c r="K304" s="3">
        <f t="shared" si="298"/>
        <v>-3.2000000000000455</v>
      </c>
      <c r="L304" s="3" t="str">
        <f t="shared" si="299"/>
        <v/>
      </c>
      <c r="M304" s="3" t="str">
        <f t="shared" si="301"/>
        <v/>
      </c>
      <c r="N304" s="31">
        <f t="shared" ref="N304:R304" si="322">SUM(I304:I2022)</f>
        <v>-231.79999999999916</v>
      </c>
      <c r="O304" s="31">
        <f t="shared" si="322"/>
        <v>79.399999999999523</v>
      </c>
      <c r="P304" s="31">
        <f t="shared" si="322"/>
        <v>130.70000000000027</v>
      </c>
      <c r="Q304" s="31">
        <f t="shared" si="322"/>
        <v>105.10000000000002</v>
      </c>
      <c r="R304" s="31">
        <f t="shared" si="322"/>
        <v>248.3999999999993</v>
      </c>
    </row>
    <row r="305" spans="1:18" x14ac:dyDescent="0.15">
      <c r="A305" s="1">
        <v>42689</v>
      </c>
      <c r="B305">
        <v>635</v>
      </c>
      <c r="C305">
        <v>652.9</v>
      </c>
      <c r="D305">
        <v>630.29999999999995</v>
      </c>
      <c r="E305">
        <v>643</v>
      </c>
      <c r="G305">
        <f t="shared" si="294"/>
        <v>3</v>
      </c>
      <c r="H305">
        <f t="shared" si="295"/>
        <v>2016</v>
      </c>
      <c r="I305" s="3" t="str">
        <f t="shared" si="296"/>
        <v/>
      </c>
      <c r="J305" s="3">
        <f t="shared" si="297"/>
        <v>31</v>
      </c>
      <c r="K305" s="3" t="str">
        <f t="shared" si="298"/>
        <v/>
      </c>
      <c r="L305" s="3" t="str">
        <f t="shared" si="299"/>
        <v/>
      </c>
      <c r="M305" s="3" t="str">
        <f t="shared" si="301"/>
        <v/>
      </c>
      <c r="N305" s="31">
        <f t="shared" ref="N305:R305" si="323">SUM(I305:I2023)</f>
        <v>-231.79999999999916</v>
      </c>
      <c r="O305" s="31">
        <f t="shared" si="323"/>
        <v>79.399999999999523</v>
      </c>
      <c r="P305" s="31">
        <f t="shared" si="323"/>
        <v>133.90000000000032</v>
      </c>
      <c r="Q305" s="31">
        <f t="shared" si="323"/>
        <v>105.10000000000002</v>
      </c>
      <c r="R305" s="31">
        <f t="shared" si="323"/>
        <v>248.3999999999993</v>
      </c>
    </row>
    <row r="306" spans="1:18" x14ac:dyDescent="0.15">
      <c r="A306" s="1">
        <v>42688</v>
      </c>
      <c r="B306">
        <v>620</v>
      </c>
      <c r="C306">
        <v>625</v>
      </c>
      <c r="D306">
        <v>613</v>
      </c>
      <c r="E306">
        <v>617</v>
      </c>
      <c r="G306">
        <f t="shared" si="294"/>
        <v>2</v>
      </c>
      <c r="H306">
        <f t="shared" si="295"/>
        <v>2016</v>
      </c>
      <c r="I306" s="3">
        <f t="shared" si="296"/>
        <v>15</v>
      </c>
      <c r="J306" s="3" t="str">
        <f t="shared" si="297"/>
        <v/>
      </c>
      <c r="K306" s="3" t="str">
        <f t="shared" si="298"/>
        <v/>
      </c>
      <c r="L306" s="3" t="str">
        <f t="shared" si="299"/>
        <v/>
      </c>
      <c r="M306" s="3" t="str">
        <f t="shared" si="301"/>
        <v/>
      </c>
      <c r="N306" s="31">
        <f t="shared" ref="N306:R306" si="324">SUM(I306:I2024)</f>
        <v>-231.79999999999916</v>
      </c>
      <c r="O306" s="31">
        <f t="shared" si="324"/>
        <v>48.399999999999523</v>
      </c>
      <c r="P306" s="31">
        <f t="shared" si="324"/>
        <v>133.90000000000032</v>
      </c>
      <c r="Q306" s="31">
        <f t="shared" si="324"/>
        <v>105.10000000000002</v>
      </c>
      <c r="R306" s="31">
        <f t="shared" si="324"/>
        <v>248.3999999999993</v>
      </c>
    </row>
    <row r="307" spans="1:18" x14ac:dyDescent="0.15">
      <c r="A307" s="1">
        <v>42685</v>
      </c>
      <c r="B307">
        <v>589</v>
      </c>
      <c r="C307">
        <v>612.4</v>
      </c>
      <c r="D307">
        <v>587.6</v>
      </c>
      <c r="E307">
        <v>607.9</v>
      </c>
      <c r="G307">
        <f t="shared" si="294"/>
        <v>6</v>
      </c>
      <c r="H307">
        <f t="shared" si="295"/>
        <v>2016</v>
      </c>
      <c r="I307" s="3" t="str">
        <f t="shared" si="296"/>
        <v/>
      </c>
      <c r="J307" s="3" t="str">
        <f t="shared" si="297"/>
        <v/>
      </c>
      <c r="K307" s="3" t="str">
        <f t="shared" si="298"/>
        <v/>
      </c>
      <c r="L307" s="3" t="str">
        <f t="shared" si="299"/>
        <v/>
      </c>
      <c r="M307" s="3">
        <f t="shared" si="301"/>
        <v>31</v>
      </c>
      <c r="N307" s="31">
        <f t="shared" ref="N307:R307" si="325">SUM(I307:I2025)</f>
        <v>-246.79999999999916</v>
      </c>
      <c r="O307" s="31">
        <f t="shared" si="325"/>
        <v>48.399999999999523</v>
      </c>
      <c r="P307" s="31">
        <f t="shared" si="325"/>
        <v>133.90000000000032</v>
      </c>
      <c r="Q307" s="31">
        <f t="shared" si="325"/>
        <v>105.10000000000002</v>
      </c>
      <c r="R307" s="31">
        <f t="shared" si="325"/>
        <v>248.3999999999993</v>
      </c>
    </row>
    <row r="308" spans="1:18" x14ac:dyDescent="0.15">
      <c r="A308" s="1">
        <v>42684</v>
      </c>
      <c r="B308">
        <v>549</v>
      </c>
      <c r="C308">
        <v>563.5</v>
      </c>
      <c r="D308">
        <v>544.70000000000005</v>
      </c>
      <c r="E308">
        <v>557.5</v>
      </c>
      <c r="G308">
        <f t="shared" si="294"/>
        <v>5</v>
      </c>
      <c r="H308">
        <f t="shared" si="295"/>
        <v>2016</v>
      </c>
      <c r="I308" s="3" t="str">
        <f t="shared" si="296"/>
        <v/>
      </c>
      <c r="J308" s="3" t="str">
        <f t="shared" si="297"/>
        <v/>
      </c>
      <c r="K308" s="3" t="str">
        <f t="shared" si="298"/>
        <v/>
      </c>
      <c r="L308" s="3">
        <f t="shared" si="299"/>
        <v>40</v>
      </c>
      <c r="M308" s="3" t="str">
        <f t="shared" si="301"/>
        <v/>
      </c>
      <c r="N308" s="31">
        <f t="shared" ref="N308:R308" si="326">SUM(I308:I2026)</f>
        <v>-246.79999999999916</v>
      </c>
      <c r="O308" s="31">
        <f t="shared" si="326"/>
        <v>48.399999999999523</v>
      </c>
      <c r="P308" s="31">
        <f t="shared" si="326"/>
        <v>133.90000000000032</v>
      </c>
      <c r="Q308" s="31">
        <f t="shared" si="326"/>
        <v>105.10000000000002</v>
      </c>
      <c r="R308" s="31">
        <f t="shared" si="326"/>
        <v>217.3999999999993</v>
      </c>
    </row>
    <row r="309" spans="1:18" x14ac:dyDescent="0.15">
      <c r="A309" s="1">
        <v>42683</v>
      </c>
      <c r="B309">
        <v>538</v>
      </c>
      <c r="C309">
        <v>543.20000000000005</v>
      </c>
      <c r="D309">
        <v>492</v>
      </c>
      <c r="E309">
        <v>501.4</v>
      </c>
      <c r="G309">
        <f t="shared" si="294"/>
        <v>4</v>
      </c>
      <c r="H309">
        <f t="shared" si="295"/>
        <v>2016</v>
      </c>
      <c r="I309" s="3" t="str">
        <f t="shared" si="296"/>
        <v/>
      </c>
      <c r="J309" s="3" t="str">
        <f t="shared" si="297"/>
        <v/>
      </c>
      <c r="K309" s="3">
        <f t="shared" si="298"/>
        <v>11</v>
      </c>
      <c r="L309" s="3" t="str">
        <f t="shared" si="299"/>
        <v/>
      </c>
      <c r="M309" s="3" t="str">
        <f t="shared" si="301"/>
        <v/>
      </c>
      <c r="N309" s="31">
        <f t="shared" ref="N309:R309" si="327">SUM(I309:I2027)</f>
        <v>-246.79999999999916</v>
      </c>
      <c r="O309" s="31">
        <f t="shared" si="327"/>
        <v>48.399999999999523</v>
      </c>
      <c r="P309" s="31">
        <f t="shared" si="327"/>
        <v>133.90000000000032</v>
      </c>
      <c r="Q309" s="31">
        <f t="shared" si="327"/>
        <v>65.100000000000023</v>
      </c>
      <c r="R309" s="31">
        <f t="shared" si="327"/>
        <v>217.3999999999993</v>
      </c>
    </row>
    <row r="310" spans="1:18" x14ac:dyDescent="0.15">
      <c r="A310" s="1">
        <v>42682</v>
      </c>
      <c r="B310">
        <v>532.70000000000005</v>
      </c>
      <c r="C310">
        <v>537.29999999999995</v>
      </c>
      <c r="D310">
        <v>529.1</v>
      </c>
      <c r="E310">
        <v>533</v>
      </c>
      <c r="G310">
        <f t="shared" si="294"/>
        <v>3</v>
      </c>
      <c r="H310">
        <f t="shared" si="295"/>
        <v>2016</v>
      </c>
      <c r="I310" s="3" t="str">
        <f t="shared" si="296"/>
        <v/>
      </c>
      <c r="J310" s="3">
        <f t="shared" si="297"/>
        <v>5.2999999999999545</v>
      </c>
      <c r="K310" s="3" t="str">
        <f t="shared" si="298"/>
        <v/>
      </c>
      <c r="L310" s="3" t="str">
        <f t="shared" si="299"/>
        <v/>
      </c>
      <c r="M310" s="3" t="str">
        <f t="shared" si="301"/>
        <v/>
      </c>
      <c r="N310" s="31">
        <f t="shared" ref="N310:R310" si="328">SUM(I310:I2028)</f>
        <v>-246.79999999999916</v>
      </c>
      <c r="O310" s="31">
        <f t="shared" si="328"/>
        <v>48.399999999999523</v>
      </c>
      <c r="P310" s="31">
        <f t="shared" si="328"/>
        <v>122.90000000000032</v>
      </c>
      <c r="Q310" s="31">
        <f t="shared" si="328"/>
        <v>65.100000000000023</v>
      </c>
      <c r="R310" s="31">
        <f t="shared" si="328"/>
        <v>217.3999999999993</v>
      </c>
    </row>
    <row r="311" spans="1:18" x14ac:dyDescent="0.15">
      <c r="A311" s="1">
        <v>42681</v>
      </c>
      <c r="B311">
        <v>529.29999999999995</v>
      </c>
      <c r="C311">
        <v>536.4</v>
      </c>
      <c r="D311">
        <v>527.70000000000005</v>
      </c>
      <c r="E311">
        <v>529.4</v>
      </c>
      <c r="G311">
        <f t="shared" si="294"/>
        <v>2</v>
      </c>
      <c r="H311">
        <f t="shared" si="295"/>
        <v>2016</v>
      </c>
      <c r="I311" s="3">
        <f t="shared" si="296"/>
        <v>3.4000000000000909</v>
      </c>
      <c r="J311" s="3" t="str">
        <f t="shared" si="297"/>
        <v/>
      </c>
      <c r="K311" s="3" t="str">
        <f t="shared" si="298"/>
        <v/>
      </c>
      <c r="L311" s="3" t="str">
        <f t="shared" si="299"/>
        <v/>
      </c>
      <c r="M311" s="3" t="str">
        <f t="shared" si="301"/>
        <v/>
      </c>
      <c r="N311" s="31">
        <f t="shared" ref="N311:R311" si="329">SUM(I311:I2029)</f>
        <v>-246.79999999999916</v>
      </c>
      <c r="O311" s="31">
        <f t="shared" si="329"/>
        <v>43.099999999999568</v>
      </c>
      <c r="P311" s="31">
        <f t="shared" si="329"/>
        <v>122.90000000000032</v>
      </c>
      <c r="Q311" s="31">
        <f t="shared" si="329"/>
        <v>65.100000000000023</v>
      </c>
      <c r="R311" s="31">
        <f t="shared" si="329"/>
        <v>217.3999999999993</v>
      </c>
    </row>
    <row r="312" spans="1:18" x14ac:dyDescent="0.15">
      <c r="A312" s="1">
        <v>42678</v>
      </c>
      <c r="B312">
        <v>525</v>
      </c>
      <c r="C312">
        <v>529</v>
      </c>
      <c r="D312">
        <v>515.5</v>
      </c>
      <c r="E312">
        <v>519.4</v>
      </c>
      <c r="G312">
        <f t="shared" si="294"/>
        <v>6</v>
      </c>
      <c r="H312">
        <f t="shared" si="295"/>
        <v>2016</v>
      </c>
      <c r="I312" s="3" t="str">
        <f t="shared" si="296"/>
        <v/>
      </c>
      <c r="J312" s="3" t="str">
        <f t="shared" si="297"/>
        <v/>
      </c>
      <c r="K312" s="3" t="str">
        <f t="shared" si="298"/>
        <v/>
      </c>
      <c r="L312" s="3" t="str">
        <f t="shared" si="299"/>
        <v/>
      </c>
      <c r="M312" s="3">
        <f t="shared" si="301"/>
        <v>4.2999999999999545</v>
      </c>
      <c r="N312" s="31">
        <f t="shared" ref="N312:R312" si="330">SUM(I312:I2030)</f>
        <v>-250.19999999999925</v>
      </c>
      <c r="O312" s="31">
        <f t="shared" si="330"/>
        <v>43.099999999999568</v>
      </c>
      <c r="P312" s="31">
        <f t="shared" si="330"/>
        <v>122.90000000000032</v>
      </c>
      <c r="Q312" s="31">
        <f t="shared" si="330"/>
        <v>65.100000000000023</v>
      </c>
      <c r="R312" s="31">
        <f t="shared" si="330"/>
        <v>217.3999999999993</v>
      </c>
    </row>
    <row r="313" spans="1:18" x14ac:dyDescent="0.15">
      <c r="A313" s="1">
        <v>42676</v>
      </c>
      <c r="B313">
        <v>536</v>
      </c>
      <c r="C313">
        <v>540.20000000000005</v>
      </c>
      <c r="D313">
        <v>531.4</v>
      </c>
      <c r="E313">
        <v>534.1</v>
      </c>
      <c r="G313">
        <f t="shared" si="294"/>
        <v>4</v>
      </c>
      <c r="H313">
        <f t="shared" si="295"/>
        <v>2016</v>
      </c>
      <c r="I313" s="3" t="str">
        <f t="shared" si="296"/>
        <v/>
      </c>
      <c r="J313" s="3" t="str">
        <f t="shared" si="297"/>
        <v/>
      </c>
      <c r="K313" s="3">
        <f t="shared" si="298"/>
        <v>-11</v>
      </c>
      <c r="L313" s="3" t="str">
        <f t="shared" si="299"/>
        <v/>
      </c>
      <c r="M313" s="3" t="str">
        <f t="shared" si="301"/>
        <v/>
      </c>
      <c r="N313" s="31">
        <f t="shared" ref="N313:R313" si="331">SUM(I313:I2031)</f>
        <v>-250.19999999999925</v>
      </c>
      <c r="O313" s="31">
        <f t="shared" si="331"/>
        <v>43.099999999999568</v>
      </c>
      <c r="P313" s="31">
        <f t="shared" si="331"/>
        <v>122.90000000000032</v>
      </c>
      <c r="Q313" s="31">
        <f t="shared" si="331"/>
        <v>65.100000000000023</v>
      </c>
      <c r="R313" s="31">
        <f t="shared" si="331"/>
        <v>213.09999999999934</v>
      </c>
    </row>
    <row r="314" spans="1:18" x14ac:dyDescent="0.15">
      <c r="A314" s="1">
        <v>42675</v>
      </c>
      <c r="B314">
        <v>547.1</v>
      </c>
      <c r="C314">
        <v>549.79999999999995</v>
      </c>
      <c r="D314">
        <v>540.79999999999995</v>
      </c>
      <c r="E314">
        <v>547</v>
      </c>
      <c r="G314">
        <f t="shared" si="294"/>
        <v>3</v>
      </c>
      <c r="H314">
        <f t="shared" si="295"/>
        <v>2016</v>
      </c>
      <c r="I314" s="3" t="str">
        <f t="shared" si="296"/>
        <v/>
      </c>
      <c r="J314" s="3">
        <f t="shared" si="297"/>
        <v>-11.100000000000023</v>
      </c>
      <c r="K314" s="3" t="str">
        <f t="shared" si="298"/>
        <v/>
      </c>
      <c r="L314" s="3" t="str">
        <f t="shared" si="299"/>
        <v/>
      </c>
      <c r="M314" s="3" t="str">
        <f t="shared" si="301"/>
        <v/>
      </c>
      <c r="N314" s="31">
        <f t="shared" ref="N314:R314" si="332">SUM(I314:I2032)</f>
        <v>-250.19999999999925</v>
      </c>
      <c r="O314" s="31">
        <f t="shared" si="332"/>
        <v>43.099999999999568</v>
      </c>
      <c r="P314" s="31">
        <f t="shared" si="332"/>
        <v>133.90000000000032</v>
      </c>
      <c r="Q314" s="31">
        <f t="shared" si="332"/>
        <v>65.100000000000023</v>
      </c>
      <c r="R314" s="31">
        <f t="shared" si="332"/>
        <v>213.09999999999934</v>
      </c>
    </row>
    <row r="315" spans="1:18" x14ac:dyDescent="0.15">
      <c r="A315" s="1">
        <v>42674</v>
      </c>
      <c r="B315">
        <v>541.79999999999995</v>
      </c>
      <c r="C315">
        <v>549.79999999999995</v>
      </c>
      <c r="D315">
        <v>539.1</v>
      </c>
      <c r="E315">
        <v>544.6</v>
      </c>
      <c r="G315">
        <f t="shared" si="294"/>
        <v>2</v>
      </c>
      <c r="H315">
        <f t="shared" si="295"/>
        <v>2016</v>
      </c>
      <c r="I315" s="3">
        <f t="shared" si="296"/>
        <v>5.3000000000000682</v>
      </c>
      <c r="J315" s="3" t="str">
        <f t="shared" si="297"/>
        <v/>
      </c>
      <c r="K315" s="3" t="str">
        <f t="shared" si="298"/>
        <v/>
      </c>
      <c r="L315" s="3" t="str">
        <f t="shared" si="299"/>
        <v/>
      </c>
      <c r="M315" s="3" t="str">
        <f t="shared" si="301"/>
        <v/>
      </c>
      <c r="N315" s="31">
        <f t="shared" ref="N315:R315" si="333">SUM(I315:I2033)</f>
        <v>-250.19999999999925</v>
      </c>
      <c r="O315" s="31">
        <f t="shared" si="333"/>
        <v>54.199999999999591</v>
      </c>
      <c r="P315" s="31">
        <f t="shared" si="333"/>
        <v>133.90000000000032</v>
      </c>
      <c r="Q315" s="31">
        <f t="shared" si="333"/>
        <v>65.100000000000023</v>
      </c>
      <c r="R315" s="31">
        <f t="shared" si="333"/>
        <v>213.09999999999934</v>
      </c>
    </row>
    <row r="316" spans="1:18" x14ac:dyDescent="0.15">
      <c r="A316" s="1">
        <v>42671</v>
      </c>
      <c r="B316">
        <v>544</v>
      </c>
      <c r="C316">
        <v>547</v>
      </c>
      <c r="D316">
        <v>540.5</v>
      </c>
      <c r="E316">
        <v>543.9</v>
      </c>
      <c r="G316">
        <f t="shared" si="294"/>
        <v>6</v>
      </c>
      <c r="H316">
        <f t="shared" si="295"/>
        <v>2016</v>
      </c>
      <c r="I316" s="3" t="str">
        <f t="shared" si="296"/>
        <v/>
      </c>
      <c r="J316" s="3" t="str">
        <f t="shared" si="297"/>
        <v/>
      </c>
      <c r="K316" s="3" t="str">
        <f t="shared" si="298"/>
        <v/>
      </c>
      <c r="L316" s="3" t="str">
        <f t="shared" si="299"/>
        <v/>
      </c>
      <c r="M316" s="3">
        <f t="shared" si="301"/>
        <v>-2.2000000000000455</v>
      </c>
      <c r="N316" s="31">
        <f t="shared" ref="N316:R316" si="334">SUM(I316:I2034)</f>
        <v>-255.49999999999932</v>
      </c>
      <c r="O316" s="31">
        <f t="shared" si="334"/>
        <v>54.199999999999591</v>
      </c>
      <c r="P316" s="31">
        <f t="shared" si="334"/>
        <v>133.90000000000032</v>
      </c>
      <c r="Q316" s="31">
        <f t="shared" si="334"/>
        <v>65.100000000000023</v>
      </c>
      <c r="R316" s="31">
        <f t="shared" si="334"/>
        <v>213.09999999999934</v>
      </c>
    </row>
    <row r="317" spans="1:18" x14ac:dyDescent="0.15">
      <c r="A317" s="1">
        <v>42670</v>
      </c>
      <c r="B317">
        <v>531</v>
      </c>
      <c r="C317">
        <v>537.70000000000005</v>
      </c>
      <c r="D317">
        <v>530.20000000000005</v>
      </c>
      <c r="E317">
        <v>534.70000000000005</v>
      </c>
      <c r="G317">
        <f t="shared" si="294"/>
        <v>5</v>
      </c>
      <c r="H317">
        <f t="shared" si="295"/>
        <v>2016</v>
      </c>
      <c r="I317" s="3" t="str">
        <f t="shared" si="296"/>
        <v/>
      </c>
      <c r="J317" s="3" t="str">
        <f t="shared" si="297"/>
        <v/>
      </c>
      <c r="K317" s="3" t="str">
        <f t="shared" si="298"/>
        <v/>
      </c>
      <c r="L317" s="3">
        <f t="shared" si="299"/>
        <v>13</v>
      </c>
      <c r="M317" s="3" t="str">
        <f t="shared" si="301"/>
        <v/>
      </c>
      <c r="N317" s="31">
        <f t="shared" ref="N317:R317" si="335">SUM(I317:I2035)</f>
        <v>-255.49999999999932</v>
      </c>
      <c r="O317" s="31">
        <f t="shared" si="335"/>
        <v>54.199999999999591</v>
      </c>
      <c r="P317" s="31">
        <f t="shared" si="335"/>
        <v>133.90000000000032</v>
      </c>
      <c r="Q317" s="31">
        <f t="shared" si="335"/>
        <v>65.100000000000023</v>
      </c>
      <c r="R317" s="31">
        <f t="shared" si="335"/>
        <v>215.29999999999939</v>
      </c>
    </row>
    <row r="318" spans="1:18" x14ac:dyDescent="0.15">
      <c r="A318" s="1">
        <v>42669</v>
      </c>
      <c r="B318">
        <v>532</v>
      </c>
      <c r="C318">
        <v>533.6</v>
      </c>
      <c r="D318">
        <v>528</v>
      </c>
      <c r="E318">
        <v>532.9</v>
      </c>
      <c r="G318">
        <f t="shared" si="294"/>
        <v>4</v>
      </c>
      <c r="H318">
        <f t="shared" si="295"/>
        <v>2016</v>
      </c>
      <c r="I318" s="3" t="str">
        <f t="shared" si="296"/>
        <v/>
      </c>
      <c r="J318" s="3" t="str">
        <f t="shared" si="297"/>
        <v/>
      </c>
      <c r="K318" s="3">
        <f t="shared" si="298"/>
        <v>-1</v>
      </c>
      <c r="L318" s="3" t="str">
        <f t="shared" si="299"/>
        <v/>
      </c>
      <c r="M318" s="3" t="str">
        <f t="shared" si="301"/>
        <v/>
      </c>
      <c r="N318" s="31">
        <f t="shared" ref="N318:R318" si="336">SUM(I318:I2036)</f>
        <v>-255.49999999999932</v>
      </c>
      <c r="O318" s="31">
        <f t="shared" si="336"/>
        <v>54.199999999999591</v>
      </c>
      <c r="P318" s="31">
        <f t="shared" si="336"/>
        <v>133.90000000000032</v>
      </c>
      <c r="Q318" s="31">
        <f t="shared" si="336"/>
        <v>52.100000000000023</v>
      </c>
      <c r="R318" s="31">
        <f t="shared" si="336"/>
        <v>215.29999999999939</v>
      </c>
    </row>
    <row r="319" spans="1:18" x14ac:dyDescent="0.15">
      <c r="A319" s="1">
        <v>42668</v>
      </c>
      <c r="B319">
        <v>524.4</v>
      </c>
      <c r="C319">
        <v>533.4</v>
      </c>
      <c r="D319">
        <v>524</v>
      </c>
      <c r="E319">
        <v>530.5</v>
      </c>
      <c r="G319">
        <f t="shared" si="294"/>
        <v>3</v>
      </c>
      <c r="H319">
        <f t="shared" si="295"/>
        <v>2016</v>
      </c>
      <c r="I319" s="3" t="str">
        <f t="shared" si="296"/>
        <v/>
      </c>
      <c r="J319" s="3">
        <f t="shared" si="297"/>
        <v>7.6000000000000227</v>
      </c>
      <c r="K319" s="3" t="str">
        <f t="shared" si="298"/>
        <v/>
      </c>
      <c r="L319" s="3" t="str">
        <f t="shared" si="299"/>
        <v/>
      </c>
      <c r="M319" s="3" t="str">
        <f t="shared" si="301"/>
        <v/>
      </c>
      <c r="N319" s="31">
        <f t="shared" ref="N319:R319" si="337">SUM(I319:I2037)</f>
        <v>-255.49999999999932</v>
      </c>
      <c r="O319" s="31">
        <f t="shared" si="337"/>
        <v>54.199999999999591</v>
      </c>
      <c r="P319" s="31">
        <f t="shared" si="337"/>
        <v>134.90000000000032</v>
      </c>
      <c r="Q319" s="31">
        <f t="shared" si="337"/>
        <v>52.100000000000023</v>
      </c>
      <c r="R319" s="31">
        <f t="shared" si="337"/>
        <v>215.29999999999939</v>
      </c>
    </row>
    <row r="320" spans="1:18" x14ac:dyDescent="0.15">
      <c r="A320" s="1">
        <v>42667</v>
      </c>
      <c r="B320">
        <v>524.79999999999995</v>
      </c>
      <c r="C320">
        <v>525.5</v>
      </c>
      <c r="D320">
        <v>517.6</v>
      </c>
      <c r="E320">
        <v>520.29999999999995</v>
      </c>
      <c r="G320">
        <f t="shared" si="294"/>
        <v>2</v>
      </c>
      <c r="H320">
        <f t="shared" si="295"/>
        <v>2016</v>
      </c>
      <c r="I320" s="3">
        <f t="shared" si="296"/>
        <v>-0.39999999999997726</v>
      </c>
      <c r="J320" s="3" t="str">
        <f t="shared" si="297"/>
        <v/>
      </c>
      <c r="K320" s="3" t="str">
        <f t="shared" si="298"/>
        <v/>
      </c>
      <c r="L320" s="3" t="str">
        <f t="shared" si="299"/>
        <v/>
      </c>
      <c r="M320" s="3" t="str">
        <f t="shared" si="301"/>
        <v/>
      </c>
      <c r="N320" s="31">
        <f t="shared" ref="N320:R320" si="338">SUM(I320:I2038)</f>
        <v>-255.49999999999932</v>
      </c>
      <c r="O320" s="31">
        <f t="shared" si="338"/>
        <v>46.599999999999568</v>
      </c>
      <c r="P320" s="31">
        <f t="shared" si="338"/>
        <v>134.90000000000032</v>
      </c>
      <c r="Q320" s="31">
        <f t="shared" si="338"/>
        <v>52.100000000000023</v>
      </c>
      <c r="R320" s="31">
        <f t="shared" si="338"/>
        <v>215.29999999999939</v>
      </c>
    </row>
    <row r="321" spans="1:18" x14ac:dyDescent="0.15">
      <c r="A321" s="1">
        <v>42664</v>
      </c>
      <c r="B321">
        <v>526</v>
      </c>
      <c r="C321">
        <v>529.6</v>
      </c>
      <c r="D321">
        <v>521.5</v>
      </c>
      <c r="E321">
        <v>524.20000000000005</v>
      </c>
      <c r="G321">
        <f t="shared" si="294"/>
        <v>6</v>
      </c>
      <c r="H321">
        <f t="shared" si="295"/>
        <v>2016</v>
      </c>
      <c r="I321" s="3" t="str">
        <f t="shared" si="296"/>
        <v/>
      </c>
      <c r="J321" s="3" t="str">
        <f t="shared" si="297"/>
        <v/>
      </c>
      <c r="K321" s="3" t="str">
        <f t="shared" si="298"/>
        <v/>
      </c>
      <c r="L321" s="3" t="str">
        <f t="shared" si="299"/>
        <v/>
      </c>
      <c r="M321" s="3">
        <f t="shared" si="301"/>
        <v>-1.2000000000000455</v>
      </c>
      <c r="N321" s="31">
        <f t="shared" ref="N321:R321" si="339">SUM(I321:I2039)</f>
        <v>-255.09999999999934</v>
      </c>
      <c r="O321" s="31">
        <f t="shared" si="339"/>
        <v>46.599999999999568</v>
      </c>
      <c r="P321" s="31">
        <f t="shared" si="339"/>
        <v>134.90000000000032</v>
      </c>
      <c r="Q321" s="31">
        <f t="shared" si="339"/>
        <v>52.100000000000023</v>
      </c>
      <c r="R321" s="31">
        <f t="shared" si="339"/>
        <v>215.29999999999939</v>
      </c>
    </row>
    <row r="322" spans="1:18" x14ac:dyDescent="0.15">
      <c r="A322" s="1">
        <v>42663</v>
      </c>
      <c r="B322">
        <v>513.4</v>
      </c>
      <c r="C322">
        <v>524.20000000000005</v>
      </c>
      <c r="D322">
        <v>512.1</v>
      </c>
      <c r="E322">
        <v>523.5</v>
      </c>
      <c r="G322">
        <f t="shared" si="294"/>
        <v>5</v>
      </c>
      <c r="H322">
        <f t="shared" si="295"/>
        <v>2016</v>
      </c>
      <c r="I322" s="3" t="str">
        <f t="shared" si="296"/>
        <v/>
      </c>
      <c r="J322" s="3" t="str">
        <f t="shared" si="297"/>
        <v/>
      </c>
      <c r="K322" s="3" t="str">
        <f t="shared" si="298"/>
        <v/>
      </c>
      <c r="L322" s="3">
        <f t="shared" si="299"/>
        <v>12.600000000000023</v>
      </c>
      <c r="M322" s="3" t="str">
        <f t="shared" si="301"/>
        <v/>
      </c>
      <c r="N322" s="31">
        <f t="shared" ref="N322:R322" si="340">SUM(I322:I2040)</f>
        <v>-255.09999999999934</v>
      </c>
      <c r="O322" s="31">
        <f t="shared" si="340"/>
        <v>46.599999999999568</v>
      </c>
      <c r="P322" s="31">
        <f t="shared" si="340"/>
        <v>134.90000000000032</v>
      </c>
      <c r="Q322" s="31">
        <f t="shared" si="340"/>
        <v>52.100000000000023</v>
      </c>
      <c r="R322" s="31">
        <f t="shared" si="340"/>
        <v>216.49999999999943</v>
      </c>
    </row>
    <row r="323" spans="1:18" x14ac:dyDescent="0.15">
      <c r="A323" s="1">
        <v>42662</v>
      </c>
      <c r="B323">
        <v>514.6</v>
      </c>
      <c r="C323">
        <v>516.5</v>
      </c>
      <c r="D323">
        <v>510.5</v>
      </c>
      <c r="E323">
        <v>513.4</v>
      </c>
      <c r="G323">
        <f t="shared" si="294"/>
        <v>4</v>
      </c>
      <c r="H323">
        <f t="shared" si="295"/>
        <v>2016</v>
      </c>
      <c r="I323" s="3" t="str">
        <f t="shared" si="296"/>
        <v/>
      </c>
      <c r="J323" s="3" t="str">
        <f t="shared" si="297"/>
        <v/>
      </c>
      <c r="K323" s="3">
        <f t="shared" si="298"/>
        <v>-1.2000000000000455</v>
      </c>
      <c r="L323" s="3" t="str">
        <f t="shared" si="299"/>
        <v/>
      </c>
      <c r="M323" s="3" t="str">
        <f t="shared" si="301"/>
        <v/>
      </c>
      <c r="N323" s="31">
        <f t="shared" ref="N323:R323" si="341">SUM(I323:I2041)</f>
        <v>-255.09999999999934</v>
      </c>
      <c r="O323" s="31">
        <f t="shared" si="341"/>
        <v>46.599999999999568</v>
      </c>
      <c r="P323" s="31">
        <f t="shared" si="341"/>
        <v>134.90000000000032</v>
      </c>
      <c r="Q323" s="31">
        <f t="shared" si="341"/>
        <v>39.5</v>
      </c>
      <c r="R323" s="31">
        <f t="shared" si="341"/>
        <v>216.49999999999943</v>
      </c>
    </row>
    <row r="324" spans="1:18" x14ac:dyDescent="0.15">
      <c r="A324" s="1">
        <v>42661</v>
      </c>
      <c r="B324">
        <v>508.8</v>
      </c>
      <c r="C324">
        <v>512.5</v>
      </c>
      <c r="D324">
        <v>502.3</v>
      </c>
      <c r="E324">
        <v>512</v>
      </c>
      <c r="G324">
        <f t="shared" si="294"/>
        <v>3</v>
      </c>
      <c r="H324">
        <f t="shared" si="295"/>
        <v>2016</v>
      </c>
      <c r="I324" s="3" t="str">
        <f t="shared" si="296"/>
        <v/>
      </c>
      <c r="J324" s="3">
        <f t="shared" si="297"/>
        <v>5.8000000000000114</v>
      </c>
      <c r="K324" s="3" t="str">
        <f t="shared" si="298"/>
        <v/>
      </c>
      <c r="L324" s="3" t="str">
        <f t="shared" si="299"/>
        <v/>
      </c>
      <c r="M324" s="3" t="str">
        <f t="shared" si="301"/>
        <v/>
      </c>
      <c r="N324" s="31">
        <f t="shared" ref="N324:R324" si="342">SUM(I324:I2042)</f>
        <v>-255.09999999999934</v>
      </c>
      <c r="O324" s="31">
        <f t="shared" si="342"/>
        <v>46.599999999999568</v>
      </c>
      <c r="P324" s="31">
        <f t="shared" si="342"/>
        <v>136.10000000000036</v>
      </c>
      <c r="Q324" s="31">
        <f t="shared" si="342"/>
        <v>39.5</v>
      </c>
      <c r="R324" s="31">
        <f t="shared" si="342"/>
        <v>216.49999999999943</v>
      </c>
    </row>
    <row r="325" spans="1:18" x14ac:dyDescent="0.15">
      <c r="A325" s="1">
        <v>42660</v>
      </c>
      <c r="B325">
        <v>511</v>
      </c>
      <c r="C325">
        <v>516.9</v>
      </c>
      <c r="D325">
        <v>510.3</v>
      </c>
      <c r="E325">
        <v>512.4</v>
      </c>
      <c r="G325">
        <f t="shared" si="294"/>
        <v>2</v>
      </c>
      <c r="H325">
        <f t="shared" si="295"/>
        <v>2016</v>
      </c>
      <c r="I325" s="3">
        <f t="shared" si="296"/>
        <v>-2.1999999999999886</v>
      </c>
      <c r="J325" s="3" t="str">
        <f t="shared" si="297"/>
        <v/>
      </c>
      <c r="K325" s="3" t="str">
        <f t="shared" si="298"/>
        <v/>
      </c>
      <c r="L325" s="3" t="str">
        <f t="shared" si="299"/>
        <v/>
      </c>
      <c r="M325" s="3" t="str">
        <f t="shared" si="301"/>
        <v/>
      </c>
      <c r="N325" s="31">
        <f t="shared" ref="N325:R325" si="343">SUM(I325:I2043)</f>
        <v>-255.09999999999934</v>
      </c>
      <c r="O325" s="31">
        <f t="shared" si="343"/>
        <v>40.799999999999557</v>
      </c>
      <c r="P325" s="31">
        <f t="shared" si="343"/>
        <v>136.10000000000036</v>
      </c>
      <c r="Q325" s="31">
        <f t="shared" si="343"/>
        <v>39.5</v>
      </c>
      <c r="R325" s="31">
        <f t="shared" si="343"/>
        <v>216.49999999999943</v>
      </c>
    </row>
    <row r="326" spans="1:18" x14ac:dyDescent="0.15">
      <c r="A326" s="1">
        <v>42657</v>
      </c>
      <c r="B326">
        <v>506.6</v>
      </c>
      <c r="C326">
        <v>510.6</v>
      </c>
      <c r="D326">
        <v>504.6</v>
      </c>
      <c r="E326">
        <v>509.7</v>
      </c>
      <c r="G326">
        <f t="shared" si="294"/>
        <v>6</v>
      </c>
      <c r="H326">
        <f t="shared" si="295"/>
        <v>2016</v>
      </c>
      <c r="I326" s="3" t="str">
        <f t="shared" si="296"/>
        <v/>
      </c>
      <c r="J326" s="3" t="str">
        <f t="shared" si="297"/>
        <v/>
      </c>
      <c r="K326" s="3" t="str">
        <f t="shared" si="298"/>
        <v/>
      </c>
      <c r="L326" s="3" t="str">
        <f t="shared" si="299"/>
        <v/>
      </c>
      <c r="M326" s="3">
        <f t="shared" si="301"/>
        <v>4.3999999999999773</v>
      </c>
      <c r="N326" s="31">
        <f t="shared" ref="N326:R326" si="344">SUM(I326:I2044)</f>
        <v>-252.89999999999935</v>
      </c>
      <c r="O326" s="31">
        <f t="shared" si="344"/>
        <v>40.799999999999557</v>
      </c>
      <c r="P326" s="31">
        <f t="shared" si="344"/>
        <v>136.10000000000036</v>
      </c>
      <c r="Q326" s="31">
        <f t="shared" si="344"/>
        <v>39.5</v>
      </c>
      <c r="R326" s="31">
        <f t="shared" si="344"/>
        <v>216.49999999999943</v>
      </c>
    </row>
    <row r="327" spans="1:18" x14ac:dyDescent="0.15">
      <c r="A327" s="1">
        <v>42656</v>
      </c>
      <c r="B327">
        <v>511</v>
      </c>
      <c r="C327">
        <v>518.29999999999995</v>
      </c>
      <c r="D327">
        <v>507</v>
      </c>
      <c r="E327">
        <v>508.4</v>
      </c>
      <c r="G327">
        <f t="shared" si="294"/>
        <v>5</v>
      </c>
      <c r="H327">
        <f t="shared" si="295"/>
        <v>2016</v>
      </c>
      <c r="I327" s="3" t="str">
        <f t="shared" si="296"/>
        <v/>
      </c>
      <c r="J327" s="3" t="str">
        <f t="shared" si="297"/>
        <v/>
      </c>
      <c r="K327" s="3" t="str">
        <f t="shared" si="298"/>
        <v/>
      </c>
      <c r="L327" s="3">
        <f t="shared" si="299"/>
        <v>-4.3999999999999773</v>
      </c>
      <c r="M327" s="3" t="str">
        <f t="shared" si="301"/>
        <v/>
      </c>
      <c r="N327" s="31">
        <f t="shared" ref="N327:R327" si="345">SUM(I327:I2045)</f>
        <v>-252.89999999999935</v>
      </c>
      <c r="O327" s="31">
        <f t="shared" si="345"/>
        <v>40.799999999999557</v>
      </c>
      <c r="P327" s="31">
        <f t="shared" si="345"/>
        <v>136.10000000000036</v>
      </c>
      <c r="Q327" s="31">
        <f t="shared" si="345"/>
        <v>39.5</v>
      </c>
      <c r="R327" s="31">
        <f t="shared" si="345"/>
        <v>212.09999999999945</v>
      </c>
    </row>
    <row r="328" spans="1:18" x14ac:dyDescent="0.15">
      <c r="A328" s="1">
        <v>42655</v>
      </c>
      <c r="B328">
        <v>514.20000000000005</v>
      </c>
      <c r="C328">
        <v>516.5</v>
      </c>
      <c r="D328">
        <v>509.1</v>
      </c>
      <c r="E328">
        <v>510.4</v>
      </c>
      <c r="G328">
        <f t="shared" si="294"/>
        <v>4</v>
      </c>
      <c r="H328">
        <f t="shared" si="295"/>
        <v>2016</v>
      </c>
      <c r="I328" s="3" t="str">
        <f t="shared" si="296"/>
        <v/>
      </c>
      <c r="J328" s="3" t="str">
        <f t="shared" si="297"/>
        <v/>
      </c>
      <c r="K328" s="3">
        <f t="shared" si="298"/>
        <v>-3.2000000000000455</v>
      </c>
      <c r="L328" s="3" t="str">
        <f t="shared" si="299"/>
        <v/>
      </c>
      <c r="M328" s="3" t="str">
        <f t="shared" si="301"/>
        <v/>
      </c>
      <c r="N328" s="31">
        <f t="shared" ref="N328:R328" si="346">SUM(I328:I2046)</f>
        <v>-252.89999999999935</v>
      </c>
      <c r="O328" s="31">
        <f t="shared" si="346"/>
        <v>40.799999999999557</v>
      </c>
      <c r="P328" s="31">
        <f t="shared" si="346"/>
        <v>136.10000000000036</v>
      </c>
      <c r="Q328" s="31">
        <f t="shared" si="346"/>
        <v>43.899999999999977</v>
      </c>
      <c r="R328" s="31">
        <f t="shared" si="346"/>
        <v>212.09999999999945</v>
      </c>
    </row>
    <row r="329" spans="1:18" x14ac:dyDescent="0.15">
      <c r="A329" s="1">
        <v>42654</v>
      </c>
      <c r="B329">
        <v>529.70000000000005</v>
      </c>
      <c r="C329">
        <v>535.9</v>
      </c>
      <c r="D329">
        <v>521.29999999999995</v>
      </c>
      <c r="E329">
        <v>523</v>
      </c>
      <c r="G329">
        <f t="shared" si="294"/>
        <v>3</v>
      </c>
      <c r="H329">
        <f t="shared" si="295"/>
        <v>2016</v>
      </c>
      <c r="I329" s="3" t="str">
        <f t="shared" si="296"/>
        <v/>
      </c>
      <c r="J329" s="3">
        <f t="shared" si="297"/>
        <v>-15.5</v>
      </c>
      <c r="K329" s="3" t="str">
        <f t="shared" si="298"/>
        <v/>
      </c>
      <c r="L329" s="3" t="str">
        <f t="shared" si="299"/>
        <v/>
      </c>
      <c r="M329" s="3" t="str">
        <f t="shared" si="301"/>
        <v/>
      </c>
      <c r="N329" s="31">
        <f t="shared" ref="N329:R329" si="347">SUM(I329:I2047)</f>
        <v>-252.89999999999935</v>
      </c>
      <c r="O329" s="31">
        <f t="shared" si="347"/>
        <v>40.799999999999557</v>
      </c>
      <c r="P329" s="31">
        <f t="shared" si="347"/>
        <v>139.30000000000041</v>
      </c>
      <c r="Q329" s="31">
        <f t="shared" si="347"/>
        <v>43.899999999999977</v>
      </c>
      <c r="R329" s="31">
        <f t="shared" si="347"/>
        <v>212.09999999999945</v>
      </c>
    </row>
    <row r="330" spans="1:18" x14ac:dyDescent="0.15">
      <c r="A330" s="1">
        <v>42650</v>
      </c>
      <c r="B330">
        <v>528.20000000000005</v>
      </c>
      <c r="C330">
        <v>529.5</v>
      </c>
      <c r="D330">
        <v>521.1</v>
      </c>
      <c r="E330">
        <v>526.6</v>
      </c>
      <c r="G330">
        <f t="shared" si="294"/>
        <v>6</v>
      </c>
      <c r="H330">
        <f t="shared" si="295"/>
        <v>2016</v>
      </c>
      <c r="I330" s="3" t="str">
        <f t="shared" si="296"/>
        <v/>
      </c>
      <c r="J330" s="3" t="str">
        <f t="shared" si="297"/>
        <v/>
      </c>
      <c r="K330" s="3" t="str">
        <f t="shared" si="298"/>
        <v/>
      </c>
      <c r="L330" s="3" t="str">
        <f t="shared" si="299"/>
        <v/>
      </c>
      <c r="M330" s="3">
        <f t="shared" si="301"/>
        <v>1.5</v>
      </c>
      <c r="N330" s="31">
        <f t="shared" ref="N330:R330" si="348">SUM(I330:I2048)</f>
        <v>-252.89999999999935</v>
      </c>
      <c r="O330" s="31">
        <f t="shared" si="348"/>
        <v>56.299999999999557</v>
      </c>
      <c r="P330" s="31">
        <f t="shared" si="348"/>
        <v>139.30000000000041</v>
      </c>
      <c r="Q330" s="31">
        <f t="shared" si="348"/>
        <v>43.899999999999977</v>
      </c>
      <c r="R330" s="31">
        <f t="shared" si="348"/>
        <v>212.09999999999945</v>
      </c>
    </row>
    <row r="331" spans="1:18" x14ac:dyDescent="0.15">
      <c r="A331" s="1">
        <v>42649</v>
      </c>
      <c r="B331">
        <v>529.5</v>
      </c>
      <c r="C331">
        <v>534.5</v>
      </c>
      <c r="D331">
        <v>527.20000000000005</v>
      </c>
      <c r="E331">
        <v>527.20000000000005</v>
      </c>
      <c r="G331">
        <f t="shared" si="294"/>
        <v>5</v>
      </c>
      <c r="H331">
        <f t="shared" si="295"/>
        <v>2016</v>
      </c>
      <c r="I331" s="3" t="str">
        <f t="shared" si="296"/>
        <v/>
      </c>
      <c r="J331" s="3" t="str">
        <f t="shared" si="297"/>
        <v/>
      </c>
      <c r="K331" s="3" t="str">
        <f t="shared" si="298"/>
        <v/>
      </c>
      <c r="L331" s="3">
        <f t="shared" si="299"/>
        <v>-1.2999999999999545</v>
      </c>
      <c r="M331" s="3" t="str">
        <f t="shared" si="301"/>
        <v/>
      </c>
      <c r="N331" s="31">
        <f t="shared" ref="N331:R331" si="349">SUM(I331:I2049)</f>
        <v>-252.89999999999935</v>
      </c>
      <c r="O331" s="31">
        <f t="shared" si="349"/>
        <v>56.299999999999557</v>
      </c>
      <c r="P331" s="31">
        <f t="shared" si="349"/>
        <v>139.30000000000041</v>
      </c>
      <c r="Q331" s="31">
        <f t="shared" si="349"/>
        <v>43.899999999999977</v>
      </c>
      <c r="R331" s="31">
        <f t="shared" si="349"/>
        <v>210.59999999999945</v>
      </c>
    </row>
    <row r="332" spans="1:18" x14ac:dyDescent="0.15">
      <c r="A332" s="1">
        <v>42648</v>
      </c>
      <c r="B332">
        <v>521.9</v>
      </c>
      <c r="C332">
        <v>522.9</v>
      </c>
      <c r="D332">
        <v>514.1</v>
      </c>
      <c r="E332">
        <v>522.9</v>
      </c>
      <c r="G332">
        <f t="shared" si="294"/>
        <v>4</v>
      </c>
      <c r="H332">
        <f t="shared" si="295"/>
        <v>2016</v>
      </c>
      <c r="I332" s="3" t="str">
        <f t="shared" si="296"/>
        <v/>
      </c>
      <c r="J332" s="3" t="str">
        <f t="shared" si="297"/>
        <v/>
      </c>
      <c r="K332" s="3">
        <f t="shared" si="298"/>
        <v>7.6000000000000227</v>
      </c>
      <c r="L332" s="3" t="str">
        <f t="shared" si="299"/>
        <v/>
      </c>
      <c r="M332" s="3" t="str">
        <f t="shared" si="301"/>
        <v/>
      </c>
      <c r="N332" s="31">
        <f t="shared" ref="N332:R332" si="350">SUM(I332:I2050)</f>
        <v>-252.89999999999935</v>
      </c>
      <c r="O332" s="31">
        <f t="shared" si="350"/>
        <v>56.299999999999557</v>
      </c>
      <c r="P332" s="31">
        <f t="shared" si="350"/>
        <v>139.30000000000041</v>
      </c>
      <c r="Q332" s="31">
        <f t="shared" si="350"/>
        <v>45.199999999999932</v>
      </c>
      <c r="R332" s="31">
        <f t="shared" si="350"/>
        <v>210.59999999999945</v>
      </c>
    </row>
    <row r="333" spans="1:18" x14ac:dyDescent="0.15">
      <c r="A333" s="1">
        <v>42647</v>
      </c>
      <c r="B333">
        <v>509.5</v>
      </c>
      <c r="C333">
        <v>521.79999999999995</v>
      </c>
      <c r="D333">
        <v>509.5</v>
      </c>
      <c r="E333">
        <v>516.6</v>
      </c>
      <c r="G333">
        <f t="shared" si="294"/>
        <v>3</v>
      </c>
      <c r="H333">
        <f t="shared" si="295"/>
        <v>2016</v>
      </c>
      <c r="I333" s="3" t="str">
        <f t="shared" si="296"/>
        <v/>
      </c>
      <c r="J333" s="3">
        <f t="shared" si="297"/>
        <v>12.399999999999977</v>
      </c>
      <c r="K333" s="3" t="str">
        <f t="shared" si="298"/>
        <v/>
      </c>
      <c r="L333" s="3" t="str">
        <f t="shared" si="299"/>
        <v/>
      </c>
      <c r="M333" s="3" t="str">
        <f t="shared" si="301"/>
        <v/>
      </c>
      <c r="N333" s="31">
        <f t="shared" ref="N333:R333" si="351">SUM(I333:I2051)</f>
        <v>-252.89999999999935</v>
      </c>
      <c r="O333" s="31">
        <f t="shared" si="351"/>
        <v>56.299999999999557</v>
      </c>
      <c r="P333" s="31">
        <f t="shared" si="351"/>
        <v>131.70000000000039</v>
      </c>
      <c r="Q333" s="31">
        <f t="shared" si="351"/>
        <v>45.199999999999932</v>
      </c>
      <c r="R333" s="31">
        <f t="shared" si="351"/>
        <v>210.59999999999945</v>
      </c>
    </row>
    <row r="334" spans="1:18" x14ac:dyDescent="0.15">
      <c r="A334" s="1">
        <v>42646</v>
      </c>
      <c r="B334">
        <v>511.4</v>
      </c>
      <c r="C334">
        <v>514.20000000000005</v>
      </c>
      <c r="D334">
        <v>505.8</v>
      </c>
      <c r="E334">
        <v>507.2</v>
      </c>
      <c r="G334">
        <f t="shared" si="294"/>
        <v>2</v>
      </c>
      <c r="H334">
        <f t="shared" si="295"/>
        <v>2016</v>
      </c>
      <c r="I334" s="3">
        <f t="shared" si="296"/>
        <v>-1.8999999999999773</v>
      </c>
      <c r="J334" s="3" t="str">
        <f t="shared" si="297"/>
        <v/>
      </c>
      <c r="K334" s="3" t="str">
        <f t="shared" si="298"/>
        <v/>
      </c>
      <c r="L334" s="3" t="str">
        <f t="shared" si="299"/>
        <v/>
      </c>
      <c r="M334" s="3" t="str">
        <f t="shared" si="301"/>
        <v/>
      </c>
      <c r="N334" s="31">
        <f t="shared" ref="N334:R334" si="352">SUM(I334:I2052)</f>
        <v>-252.89999999999935</v>
      </c>
      <c r="O334" s="31">
        <f t="shared" si="352"/>
        <v>43.899999999999579</v>
      </c>
      <c r="P334" s="31">
        <f t="shared" si="352"/>
        <v>131.70000000000039</v>
      </c>
      <c r="Q334" s="31">
        <f t="shared" si="352"/>
        <v>45.199999999999932</v>
      </c>
      <c r="R334" s="31">
        <f t="shared" si="352"/>
        <v>210.59999999999945</v>
      </c>
    </row>
    <row r="335" spans="1:18" x14ac:dyDescent="0.15">
      <c r="A335" s="1">
        <v>42643</v>
      </c>
      <c r="B335">
        <v>500</v>
      </c>
      <c r="C335">
        <v>510.5</v>
      </c>
      <c r="D335">
        <v>500</v>
      </c>
      <c r="E335">
        <v>505.1</v>
      </c>
      <c r="G335">
        <f t="shared" si="294"/>
        <v>6</v>
      </c>
      <c r="H335">
        <f t="shared" si="295"/>
        <v>2016</v>
      </c>
      <c r="I335" s="3" t="str">
        <f t="shared" si="296"/>
        <v/>
      </c>
      <c r="J335" s="3" t="str">
        <f t="shared" si="297"/>
        <v/>
      </c>
      <c r="K335" s="3" t="str">
        <f t="shared" si="298"/>
        <v/>
      </c>
      <c r="L335" s="3" t="str">
        <f t="shared" si="299"/>
        <v/>
      </c>
      <c r="M335" s="3">
        <f t="shared" si="301"/>
        <v>11.399999999999977</v>
      </c>
      <c r="N335" s="31">
        <f t="shared" ref="N335:R335" si="353">SUM(I335:I2053)</f>
        <v>-250.99999999999937</v>
      </c>
      <c r="O335" s="31">
        <f t="shared" si="353"/>
        <v>43.899999999999579</v>
      </c>
      <c r="P335" s="31">
        <f t="shared" si="353"/>
        <v>131.70000000000039</v>
      </c>
      <c r="Q335" s="31">
        <f t="shared" si="353"/>
        <v>45.199999999999932</v>
      </c>
      <c r="R335" s="31">
        <f t="shared" si="353"/>
        <v>210.59999999999945</v>
      </c>
    </row>
    <row r="336" spans="1:18" x14ac:dyDescent="0.15">
      <c r="A336" s="1">
        <v>42642</v>
      </c>
      <c r="B336">
        <v>517.70000000000005</v>
      </c>
      <c r="C336">
        <v>521.20000000000005</v>
      </c>
      <c r="D336">
        <v>510.4</v>
      </c>
      <c r="E336">
        <v>516</v>
      </c>
      <c r="G336">
        <f t="shared" si="294"/>
        <v>5</v>
      </c>
      <c r="H336">
        <f t="shared" si="295"/>
        <v>2016</v>
      </c>
      <c r="I336" s="3" t="str">
        <f t="shared" si="296"/>
        <v/>
      </c>
      <c r="J336" s="3" t="str">
        <f t="shared" si="297"/>
        <v/>
      </c>
      <c r="K336" s="3" t="str">
        <f t="shared" si="298"/>
        <v/>
      </c>
      <c r="L336" s="3">
        <f t="shared" si="299"/>
        <v>-17.700000000000045</v>
      </c>
      <c r="M336" s="3" t="str">
        <f t="shared" si="301"/>
        <v/>
      </c>
      <c r="N336" s="31">
        <f t="shared" ref="N336:R336" si="354">SUM(I336:I2054)</f>
        <v>-250.99999999999937</v>
      </c>
      <c r="O336" s="31">
        <f t="shared" si="354"/>
        <v>43.899999999999579</v>
      </c>
      <c r="P336" s="31">
        <f t="shared" si="354"/>
        <v>131.70000000000039</v>
      </c>
      <c r="Q336" s="31">
        <f t="shared" si="354"/>
        <v>45.199999999999932</v>
      </c>
      <c r="R336" s="31">
        <f t="shared" si="354"/>
        <v>199.19999999999948</v>
      </c>
    </row>
    <row r="337" spans="1:18" x14ac:dyDescent="0.15">
      <c r="A337" s="1">
        <v>42641</v>
      </c>
      <c r="B337">
        <v>519</v>
      </c>
      <c r="C337">
        <v>520.4</v>
      </c>
      <c r="D337">
        <v>507.3</v>
      </c>
      <c r="E337">
        <v>509.2</v>
      </c>
      <c r="G337">
        <f t="shared" si="294"/>
        <v>4</v>
      </c>
      <c r="H337">
        <f t="shared" si="295"/>
        <v>2016</v>
      </c>
      <c r="I337" s="3" t="str">
        <f t="shared" si="296"/>
        <v/>
      </c>
      <c r="J337" s="3" t="str">
        <f t="shared" si="297"/>
        <v/>
      </c>
      <c r="K337" s="3">
        <f t="shared" si="298"/>
        <v>-1.2999999999999545</v>
      </c>
      <c r="L337" s="3" t="str">
        <f t="shared" si="299"/>
        <v/>
      </c>
      <c r="M337" s="3" t="str">
        <f t="shared" si="301"/>
        <v/>
      </c>
      <c r="N337" s="31">
        <f t="shared" ref="N337:R337" si="355">SUM(I337:I2055)</f>
        <v>-250.99999999999937</v>
      </c>
      <c r="O337" s="31">
        <f t="shared" si="355"/>
        <v>43.899999999999579</v>
      </c>
      <c r="P337" s="31">
        <f t="shared" si="355"/>
        <v>131.70000000000039</v>
      </c>
      <c r="Q337" s="31">
        <f t="shared" si="355"/>
        <v>62.899999999999977</v>
      </c>
      <c r="R337" s="31">
        <f t="shared" si="355"/>
        <v>199.19999999999948</v>
      </c>
    </row>
    <row r="338" spans="1:18" x14ac:dyDescent="0.15">
      <c r="A338" s="1">
        <v>42640</v>
      </c>
      <c r="B338">
        <v>519</v>
      </c>
      <c r="C338">
        <v>528</v>
      </c>
      <c r="D338">
        <v>511</v>
      </c>
      <c r="E338">
        <v>526.20000000000005</v>
      </c>
      <c r="G338">
        <f t="shared" si="294"/>
        <v>3</v>
      </c>
      <c r="H338">
        <f t="shared" si="295"/>
        <v>2016</v>
      </c>
      <c r="I338" s="3" t="str">
        <f t="shared" si="296"/>
        <v/>
      </c>
      <c r="J338" s="3">
        <f t="shared" si="297"/>
        <v>0</v>
      </c>
      <c r="K338" s="3" t="str">
        <f t="shared" si="298"/>
        <v/>
      </c>
      <c r="L338" s="3" t="str">
        <f t="shared" si="299"/>
        <v/>
      </c>
      <c r="M338" s="3" t="str">
        <f t="shared" si="301"/>
        <v/>
      </c>
      <c r="N338" s="31">
        <f t="shared" ref="N338:R338" si="356">SUM(I338:I2056)</f>
        <v>-250.99999999999937</v>
      </c>
      <c r="O338" s="31">
        <f t="shared" si="356"/>
        <v>43.899999999999579</v>
      </c>
      <c r="P338" s="31">
        <f t="shared" si="356"/>
        <v>133.00000000000034</v>
      </c>
      <c r="Q338" s="31">
        <f t="shared" si="356"/>
        <v>62.899999999999977</v>
      </c>
      <c r="R338" s="31">
        <f t="shared" si="356"/>
        <v>199.19999999999948</v>
      </c>
    </row>
    <row r="339" spans="1:18" x14ac:dyDescent="0.15">
      <c r="A339" s="1">
        <v>42639</v>
      </c>
      <c r="B339">
        <v>541</v>
      </c>
      <c r="C339">
        <v>544.20000000000005</v>
      </c>
      <c r="D339">
        <v>532</v>
      </c>
      <c r="E339">
        <v>533.6</v>
      </c>
      <c r="G339">
        <f t="shared" si="294"/>
        <v>2</v>
      </c>
      <c r="H339">
        <f t="shared" si="295"/>
        <v>2016</v>
      </c>
      <c r="I339" s="3">
        <f t="shared" si="296"/>
        <v>-22</v>
      </c>
      <c r="J339" s="3" t="str">
        <f t="shared" si="297"/>
        <v/>
      </c>
      <c r="K339" s="3" t="str">
        <f t="shared" si="298"/>
        <v/>
      </c>
      <c r="L339" s="3" t="str">
        <f t="shared" si="299"/>
        <v/>
      </c>
      <c r="M339" s="3" t="str">
        <f t="shared" si="301"/>
        <v/>
      </c>
      <c r="N339" s="31">
        <f t="shared" ref="N339:R339" si="357">SUM(I339:I2057)</f>
        <v>-250.99999999999937</v>
      </c>
      <c r="O339" s="31">
        <f t="shared" si="357"/>
        <v>43.899999999999579</v>
      </c>
      <c r="P339" s="31">
        <f t="shared" si="357"/>
        <v>133.00000000000034</v>
      </c>
      <c r="Q339" s="31">
        <f t="shared" si="357"/>
        <v>62.899999999999977</v>
      </c>
      <c r="R339" s="31">
        <f t="shared" si="357"/>
        <v>199.19999999999948</v>
      </c>
    </row>
    <row r="340" spans="1:18" x14ac:dyDescent="0.15">
      <c r="A340" s="1">
        <v>42636</v>
      </c>
      <c r="B340">
        <v>548</v>
      </c>
      <c r="C340">
        <v>549.5</v>
      </c>
      <c r="D340">
        <v>538.6</v>
      </c>
      <c r="E340">
        <v>544.79999999999995</v>
      </c>
      <c r="G340">
        <f t="shared" si="294"/>
        <v>6</v>
      </c>
      <c r="H340">
        <f t="shared" si="295"/>
        <v>2016</v>
      </c>
      <c r="I340" s="3" t="str">
        <f t="shared" si="296"/>
        <v/>
      </c>
      <c r="J340" s="3" t="str">
        <f t="shared" si="297"/>
        <v/>
      </c>
      <c r="K340" s="3" t="str">
        <f t="shared" si="298"/>
        <v/>
      </c>
      <c r="L340" s="3" t="str">
        <f t="shared" si="299"/>
        <v/>
      </c>
      <c r="M340" s="3">
        <f t="shared" si="301"/>
        <v>-7</v>
      </c>
      <c r="N340" s="31">
        <f t="shared" ref="N340:R340" si="358">SUM(I340:I2058)</f>
        <v>-228.99999999999937</v>
      </c>
      <c r="O340" s="31">
        <f t="shared" si="358"/>
        <v>43.899999999999579</v>
      </c>
      <c r="P340" s="31">
        <f t="shared" si="358"/>
        <v>133.00000000000034</v>
      </c>
      <c r="Q340" s="31">
        <f t="shared" si="358"/>
        <v>62.899999999999977</v>
      </c>
      <c r="R340" s="31">
        <f t="shared" si="358"/>
        <v>199.19999999999948</v>
      </c>
    </row>
    <row r="341" spans="1:18" x14ac:dyDescent="0.15">
      <c r="A341" s="1">
        <v>42634</v>
      </c>
      <c r="B341">
        <v>521</v>
      </c>
      <c r="C341">
        <v>554.79999999999995</v>
      </c>
      <c r="D341">
        <v>508.2</v>
      </c>
      <c r="E341">
        <v>553.29999999999995</v>
      </c>
      <c r="G341">
        <f t="shared" si="294"/>
        <v>4</v>
      </c>
      <c r="H341">
        <f t="shared" si="295"/>
        <v>2016</v>
      </c>
      <c r="I341" s="3" t="str">
        <f t="shared" si="296"/>
        <v/>
      </c>
      <c r="J341" s="3" t="str">
        <f t="shared" si="297"/>
        <v/>
      </c>
      <c r="K341" s="3">
        <f t="shared" si="298"/>
        <v>27</v>
      </c>
      <c r="L341" s="3" t="str">
        <f t="shared" si="299"/>
        <v/>
      </c>
      <c r="M341" s="3" t="str">
        <f t="shared" si="301"/>
        <v/>
      </c>
      <c r="N341" s="31">
        <f t="shared" ref="N341:R341" si="359">SUM(I341:I2059)</f>
        <v>-228.99999999999937</v>
      </c>
      <c r="O341" s="31">
        <f t="shared" si="359"/>
        <v>43.899999999999579</v>
      </c>
      <c r="P341" s="31">
        <f t="shared" si="359"/>
        <v>133.00000000000034</v>
      </c>
      <c r="Q341" s="31">
        <f t="shared" si="359"/>
        <v>62.899999999999977</v>
      </c>
      <c r="R341" s="31">
        <f t="shared" si="359"/>
        <v>206.19999999999948</v>
      </c>
    </row>
    <row r="342" spans="1:18" x14ac:dyDescent="0.15">
      <c r="A342" s="1">
        <v>42633</v>
      </c>
      <c r="B342">
        <v>507.5</v>
      </c>
      <c r="C342">
        <v>521.29999999999995</v>
      </c>
      <c r="D342">
        <v>507.3</v>
      </c>
      <c r="E342">
        <v>515.4</v>
      </c>
      <c r="G342">
        <f t="shared" si="294"/>
        <v>3</v>
      </c>
      <c r="H342">
        <f t="shared" si="295"/>
        <v>2016</v>
      </c>
      <c r="I342" s="3" t="str">
        <f t="shared" si="296"/>
        <v/>
      </c>
      <c r="J342" s="3">
        <f t="shared" si="297"/>
        <v>13.5</v>
      </c>
      <c r="K342" s="3" t="str">
        <f t="shared" si="298"/>
        <v/>
      </c>
      <c r="L342" s="3" t="str">
        <f t="shared" si="299"/>
        <v/>
      </c>
      <c r="M342" s="3" t="str">
        <f t="shared" si="301"/>
        <v/>
      </c>
      <c r="N342" s="31">
        <f t="shared" ref="N342:R342" si="360">SUM(I342:I2060)</f>
        <v>-228.99999999999937</v>
      </c>
      <c r="O342" s="31">
        <f t="shared" si="360"/>
        <v>43.899999999999579</v>
      </c>
      <c r="P342" s="31">
        <f t="shared" si="360"/>
        <v>106.00000000000034</v>
      </c>
      <c r="Q342" s="31">
        <f t="shared" si="360"/>
        <v>62.899999999999977</v>
      </c>
      <c r="R342" s="31">
        <f t="shared" si="360"/>
        <v>206.19999999999948</v>
      </c>
    </row>
    <row r="343" spans="1:18" x14ac:dyDescent="0.15">
      <c r="A343" s="1">
        <v>42629</v>
      </c>
      <c r="B343">
        <v>502.7</v>
      </c>
      <c r="C343">
        <v>517.1</v>
      </c>
      <c r="D343">
        <v>500.1</v>
      </c>
      <c r="E343">
        <v>511.2</v>
      </c>
      <c r="G343">
        <f t="shared" si="294"/>
        <v>6</v>
      </c>
      <c r="H343">
        <f t="shared" si="295"/>
        <v>2016</v>
      </c>
      <c r="I343" s="3" t="str">
        <f t="shared" si="296"/>
        <v/>
      </c>
      <c r="J343" s="3" t="str">
        <f t="shared" si="297"/>
        <v/>
      </c>
      <c r="K343" s="3" t="str">
        <f t="shared" si="298"/>
        <v/>
      </c>
      <c r="L343" s="3" t="str">
        <f t="shared" si="299"/>
        <v/>
      </c>
      <c r="M343" s="3">
        <f t="shared" si="301"/>
        <v>4.8000000000000114</v>
      </c>
      <c r="N343" s="31">
        <f t="shared" ref="N343:R343" si="361">SUM(I343:I2061)</f>
        <v>-228.99999999999937</v>
      </c>
      <c r="O343" s="31">
        <f t="shared" si="361"/>
        <v>30.399999999999579</v>
      </c>
      <c r="P343" s="31">
        <f t="shared" si="361"/>
        <v>106.00000000000034</v>
      </c>
      <c r="Q343" s="31">
        <f t="shared" si="361"/>
        <v>62.899999999999977</v>
      </c>
      <c r="R343" s="31">
        <f t="shared" si="361"/>
        <v>206.19999999999948</v>
      </c>
    </row>
    <row r="344" spans="1:18" x14ac:dyDescent="0.15">
      <c r="A344" s="1">
        <v>42628</v>
      </c>
      <c r="B344">
        <v>500</v>
      </c>
      <c r="C344">
        <v>502.1</v>
      </c>
      <c r="D344">
        <v>493.6</v>
      </c>
      <c r="E344">
        <v>497.7</v>
      </c>
      <c r="G344">
        <f t="shared" si="294"/>
        <v>5</v>
      </c>
      <c r="H344">
        <f t="shared" si="295"/>
        <v>2016</v>
      </c>
      <c r="I344" s="3" t="str">
        <f t="shared" si="296"/>
        <v/>
      </c>
      <c r="J344" s="3" t="str">
        <f t="shared" si="297"/>
        <v/>
      </c>
      <c r="K344" s="3" t="str">
        <f t="shared" si="298"/>
        <v/>
      </c>
      <c r="L344" s="3">
        <f t="shared" si="299"/>
        <v>2.6999999999999886</v>
      </c>
      <c r="M344" s="3" t="str">
        <f t="shared" si="301"/>
        <v/>
      </c>
      <c r="N344" s="31">
        <f t="shared" ref="N344:R344" si="362">SUM(I344:I2062)</f>
        <v>-228.99999999999937</v>
      </c>
      <c r="O344" s="31">
        <f t="shared" si="362"/>
        <v>30.399999999999579</v>
      </c>
      <c r="P344" s="31">
        <f t="shared" si="362"/>
        <v>106.00000000000034</v>
      </c>
      <c r="Q344" s="31">
        <f t="shared" si="362"/>
        <v>62.899999999999977</v>
      </c>
      <c r="R344" s="31">
        <f t="shared" si="362"/>
        <v>201.39999999999947</v>
      </c>
    </row>
    <row r="345" spans="1:18" x14ac:dyDescent="0.15">
      <c r="A345" s="1">
        <v>42627</v>
      </c>
      <c r="B345">
        <v>513.70000000000005</v>
      </c>
      <c r="C345">
        <v>513.79999999999995</v>
      </c>
      <c r="D345">
        <v>505.6</v>
      </c>
      <c r="E345">
        <v>507.5</v>
      </c>
      <c r="G345">
        <f t="shared" si="294"/>
        <v>4</v>
      </c>
      <c r="H345">
        <f t="shared" si="295"/>
        <v>2016</v>
      </c>
      <c r="I345" s="3" t="str">
        <f t="shared" si="296"/>
        <v/>
      </c>
      <c r="J345" s="3" t="str">
        <f t="shared" si="297"/>
        <v/>
      </c>
      <c r="K345" s="3">
        <f t="shared" si="298"/>
        <v>-13.700000000000045</v>
      </c>
      <c r="L345" s="3" t="str">
        <f t="shared" si="299"/>
        <v/>
      </c>
      <c r="M345" s="3" t="str">
        <f t="shared" si="301"/>
        <v/>
      </c>
      <c r="N345" s="31">
        <f t="shared" ref="N345:R345" si="363">SUM(I345:I2063)</f>
        <v>-228.99999999999937</v>
      </c>
      <c r="O345" s="31">
        <f t="shared" si="363"/>
        <v>30.399999999999579</v>
      </c>
      <c r="P345" s="31">
        <f t="shared" si="363"/>
        <v>106.00000000000034</v>
      </c>
      <c r="Q345" s="31">
        <f t="shared" si="363"/>
        <v>60.199999999999989</v>
      </c>
      <c r="R345" s="31">
        <f t="shared" si="363"/>
        <v>201.39999999999947</v>
      </c>
    </row>
    <row r="346" spans="1:18" x14ac:dyDescent="0.15">
      <c r="A346" s="1">
        <v>42626</v>
      </c>
      <c r="B346">
        <v>533.6</v>
      </c>
      <c r="C346">
        <v>534.4</v>
      </c>
      <c r="D346">
        <v>521</v>
      </c>
      <c r="E346">
        <v>524.1</v>
      </c>
      <c r="G346">
        <f t="shared" si="294"/>
        <v>3</v>
      </c>
      <c r="H346">
        <f t="shared" si="295"/>
        <v>2016</v>
      </c>
      <c r="I346" s="3" t="str">
        <f t="shared" si="296"/>
        <v/>
      </c>
      <c r="J346" s="3">
        <f t="shared" si="297"/>
        <v>-19.899999999999977</v>
      </c>
      <c r="K346" s="3" t="str">
        <f t="shared" si="298"/>
        <v/>
      </c>
      <c r="L346" s="3" t="str">
        <f t="shared" si="299"/>
        <v/>
      </c>
      <c r="M346" s="3" t="str">
        <f t="shared" si="301"/>
        <v/>
      </c>
      <c r="N346" s="31">
        <f t="shared" ref="N346:R346" si="364">SUM(I346:I2064)</f>
        <v>-228.99999999999937</v>
      </c>
      <c r="O346" s="31">
        <f t="shared" si="364"/>
        <v>30.399999999999579</v>
      </c>
      <c r="P346" s="31">
        <f t="shared" si="364"/>
        <v>119.70000000000039</v>
      </c>
      <c r="Q346" s="31">
        <f t="shared" si="364"/>
        <v>60.199999999999989</v>
      </c>
      <c r="R346" s="31">
        <f t="shared" si="364"/>
        <v>201.39999999999947</v>
      </c>
    </row>
    <row r="347" spans="1:18" x14ac:dyDescent="0.15">
      <c r="A347" s="1">
        <v>42625</v>
      </c>
      <c r="B347">
        <v>537.6</v>
      </c>
      <c r="C347">
        <v>544.1</v>
      </c>
      <c r="D347">
        <v>528.6</v>
      </c>
      <c r="E347">
        <v>532.29999999999995</v>
      </c>
      <c r="G347">
        <f t="shared" ref="G347:G410" si="365">WEEKDAY(A347)</f>
        <v>2</v>
      </c>
      <c r="H347">
        <f t="shared" ref="H347:H410" si="366">YEAR(A347)</f>
        <v>2016</v>
      </c>
      <c r="I347" s="3">
        <f t="shared" ref="I347:I410" si="367">IF(G347=$I$24,B346-B347,"")</f>
        <v>-4</v>
      </c>
      <c r="J347" s="3" t="str">
        <f t="shared" ref="J347:J410" si="368">IF(G347=$J$24,B346-B347,"")</f>
        <v/>
      </c>
      <c r="K347" s="3" t="str">
        <f t="shared" ref="K347:K410" si="369">IF(G347=$K$24,B346-B347,"")</f>
        <v/>
      </c>
      <c r="L347" s="3" t="str">
        <f t="shared" ref="L347:L410" si="370">IF(G347=$L$24,B346-B347,"")</f>
        <v/>
      </c>
      <c r="M347" s="3" t="str">
        <f t="shared" si="301"/>
        <v/>
      </c>
      <c r="N347" s="31">
        <f t="shared" ref="N347:R347" si="371">SUM(I347:I2065)</f>
        <v>-228.99999999999937</v>
      </c>
      <c r="O347" s="31">
        <f t="shared" si="371"/>
        <v>50.299999999999557</v>
      </c>
      <c r="P347" s="31">
        <f t="shared" si="371"/>
        <v>119.70000000000039</v>
      </c>
      <c r="Q347" s="31">
        <f t="shared" si="371"/>
        <v>60.199999999999989</v>
      </c>
      <c r="R347" s="31">
        <f t="shared" si="371"/>
        <v>201.39999999999947</v>
      </c>
    </row>
    <row r="348" spans="1:18" x14ac:dyDescent="0.15">
      <c r="A348" s="1">
        <v>42622</v>
      </c>
      <c r="B348">
        <v>547.1</v>
      </c>
      <c r="C348">
        <v>551.4</v>
      </c>
      <c r="D348">
        <v>544.4</v>
      </c>
      <c r="E348">
        <v>546.20000000000005</v>
      </c>
      <c r="G348">
        <f t="shared" si="365"/>
        <v>6</v>
      </c>
      <c r="H348">
        <f t="shared" si="366"/>
        <v>2016</v>
      </c>
      <c r="I348" s="3" t="str">
        <f t="shared" si="367"/>
        <v/>
      </c>
      <c r="J348" s="3" t="str">
        <f t="shared" si="368"/>
        <v/>
      </c>
      <c r="K348" s="3" t="str">
        <f t="shared" si="369"/>
        <v/>
      </c>
      <c r="L348" s="3" t="str">
        <f t="shared" si="370"/>
        <v/>
      </c>
      <c r="M348" s="3">
        <f t="shared" ref="M348:M411" si="372">IF(G348=$M$24,B347-B348,"")</f>
        <v>-9.5</v>
      </c>
      <c r="N348" s="31">
        <f t="shared" ref="N348:R348" si="373">SUM(I348:I2066)</f>
        <v>-224.99999999999937</v>
      </c>
      <c r="O348" s="31">
        <f t="shared" si="373"/>
        <v>50.299999999999557</v>
      </c>
      <c r="P348" s="31">
        <f t="shared" si="373"/>
        <v>119.70000000000039</v>
      </c>
      <c r="Q348" s="31">
        <f t="shared" si="373"/>
        <v>60.199999999999989</v>
      </c>
      <c r="R348" s="31">
        <f t="shared" si="373"/>
        <v>201.39999999999947</v>
      </c>
    </row>
    <row r="349" spans="1:18" x14ac:dyDescent="0.15">
      <c r="A349" s="1">
        <v>42621</v>
      </c>
      <c r="B349">
        <v>549.6</v>
      </c>
      <c r="C349">
        <v>552</v>
      </c>
      <c r="D349">
        <v>539.6</v>
      </c>
      <c r="E349">
        <v>544</v>
      </c>
      <c r="G349">
        <f t="shared" si="365"/>
        <v>5</v>
      </c>
      <c r="H349">
        <f t="shared" si="366"/>
        <v>2016</v>
      </c>
      <c r="I349" s="3" t="str">
        <f t="shared" si="367"/>
        <v/>
      </c>
      <c r="J349" s="3" t="str">
        <f t="shared" si="368"/>
        <v/>
      </c>
      <c r="K349" s="3" t="str">
        <f t="shared" si="369"/>
        <v/>
      </c>
      <c r="L349" s="3">
        <f t="shared" si="370"/>
        <v>-2.5</v>
      </c>
      <c r="M349" s="3" t="str">
        <f t="shared" si="372"/>
        <v/>
      </c>
      <c r="N349" s="31">
        <f t="shared" ref="N349:R349" si="374">SUM(I349:I2067)</f>
        <v>-224.99999999999937</v>
      </c>
      <c r="O349" s="31">
        <f t="shared" si="374"/>
        <v>50.299999999999557</v>
      </c>
      <c r="P349" s="31">
        <f t="shared" si="374"/>
        <v>119.70000000000039</v>
      </c>
      <c r="Q349" s="31">
        <f t="shared" si="374"/>
        <v>60.199999999999989</v>
      </c>
      <c r="R349" s="31">
        <f t="shared" si="374"/>
        <v>210.89999999999947</v>
      </c>
    </row>
    <row r="350" spans="1:18" x14ac:dyDescent="0.15">
      <c r="A350" s="1">
        <v>42620</v>
      </c>
      <c r="B350">
        <v>550.6</v>
      </c>
      <c r="C350">
        <v>556</v>
      </c>
      <c r="D350">
        <v>545.6</v>
      </c>
      <c r="E350">
        <v>551.29999999999995</v>
      </c>
      <c r="G350">
        <f t="shared" si="365"/>
        <v>4</v>
      </c>
      <c r="H350">
        <f t="shared" si="366"/>
        <v>2016</v>
      </c>
      <c r="I350" s="3" t="str">
        <f t="shared" si="367"/>
        <v/>
      </c>
      <c r="J350" s="3" t="str">
        <f t="shared" si="368"/>
        <v/>
      </c>
      <c r="K350" s="3">
        <f t="shared" si="369"/>
        <v>-1</v>
      </c>
      <c r="L350" s="3" t="str">
        <f t="shared" si="370"/>
        <v/>
      </c>
      <c r="M350" s="3" t="str">
        <f t="shared" si="372"/>
        <v/>
      </c>
      <c r="N350" s="31">
        <f t="shared" ref="N350:R350" si="375">SUM(I350:I2068)</f>
        <v>-224.99999999999937</v>
      </c>
      <c r="O350" s="31">
        <f t="shared" si="375"/>
        <v>50.299999999999557</v>
      </c>
      <c r="P350" s="31">
        <f t="shared" si="375"/>
        <v>119.70000000000039</v>
      </c>
      <c r="Q350" s="31">
        <f t="shared" si="375"/>
        <v>62.699999999999989</v>
      </c>
      <c r="R350" s="31">
        <f t="shared" si="375"/>
        <v>210.89999999999947</v>
      </c>
    </row>
    <row r="351" spans="1:18" x14ac:dyDescent="0.15">
      <c r="A351" s="1">
        <v>42619</v>
      </c>
      <c r="B351">
        <v>572.5</v>
      </c>
      <c r="C351">
        <v>576.6</v>
      </c>
      <c r="D351">
        <v>563.4</v>
      </c>
      <c r="E351">
        <v>567.20000000000005</v>
      </c>
      <c r="G351">
        <f t="shared" si="365"/>
        <v>3</v>
      </c>
      <c r="H351">
        <f t="shared" si="366"/>
        <v>2016</v>
      </c>
      <c r="I351" s="3" t="str">
        <f t="shared" si="367"/>
        <v/>
      </c>
      <c r="J351" s="3">
        <f t="shared" si="368"/>
        <v>-21.899999999999977</v>
      </c>
      <c r="K351" s="3" t="str">
        <f t="shared" si="369"/>
        <v/>
      </c>
      <c r="L351" s="3" t="str">
        <f t="shared" si="370"/>
        <v/>
      </c>
      <c r="M351" s="3" t="str">
        <f t="shared" si="372"/>
        <v/>
      </c>
      <c r="N351" s="31">
        <f t="shared" ref="N351:R351" si="376">SUM(I351:I2069)</f>
        <v>-224.99999999999937</v>
      </c>
      <c r="O351" s="31">
        <f t="shared" si="376"/>
        <v>50.299999999999557</v>
      </c>
      <c r="P351" s="31">
        <f t="shared" si="376"/>
        <v>120.70000000000039</v>
      </c>
      <c r="Q351" s="31">
        <f t="shared" si="376"/>
        <v>62.699999999999989</v>
      </c>
      <c r="R351" s="31">
        <f t="shared" si="376"/>
        <v>210.89999999999947</v>
      </c>
    </row>
    <row r="352" spans="1:18" x14ac:dyDescent="0.15">
      <c r="A352" s="1">
        <v>42618</v>
      </c>
      <c r="B352">
        <v>588.79999999999995</v>
      </c>
      <c r="C352">
        <v>592</v>
      </c>
      <c r="D352">
        <v>564.5</v>
      </c>
      <c r="E352">
        <v>567.1</v>
      </c>
      <c r="G352">
        <f t="shared" si="365"/>
        <v>2</v>
      </c>
      <c r="H352">
        <f t="shared" si="366"/>
        <v>2016</v>
      </c>
      <c r="I352" s="3">
        <f t="shared" si="367"/>
        <v>-16.299999999999955</v>
      </c>
      <c r="J352" s="3" t="str">
        <f t="shared" si="368"/>
        <v/>
      </c>
      <c r="K352" s="3" t="str">
        <f t="shared" si="369"/>
        <v/>
      </c>
      <c r="L352" s="3" t="str">
        <f t="shared" si="370"/>
        <v/>
      </c>
      <c r="M352" s="3" t="str">
        <f t="shared" si="372"/>
        <v/>
      </c>
      <c r="N352" s="31">
        <f t="shared" ref="N352:R352" si="377">SUM(I352:I2070)</f>
        <v>-224.99999999999937</v>
      </c>
      <c r="O352" s="31">
        <f t="shared" si="377"/>
        <v>72.199999999999534</v>
      </c>
      <c r="P352" s="31">
        <f t="shared" si="377"/>
        <v>120.70000000000039</v>
      </c>
      <c r="Q352" s="31">
        <f t="shared" si="377"/>
        <v>62.699999999999989</v>
      </c>
      <c r="R352" s="31">
        <f t="shared" si="377"/>
        <v>210.89999999999947</v>
      </c>
    </row>
    <row r="353" spans="1:18" x14ac:dyDescent="0.15">
      <c r="A353" s="1">
        <v>42615</v>
      </c>
      <c r="B353">
        <v>579.1</v>
      </c>
      <c r="C353">
        <v>579.70000000000005</v>
      </c>
      <c r="D353">
        <v>568.20000000000005</v>
      </c>
      <c r="E353">
        <v>575.5</v>
      </c>
      <c r="G353">
        <f t="shared" si="365"/>
        <v>6</v>
      </c>
      <c r="H353">
        <f t="shared" si="366"/>
        <v>2016</v>
      </c>
      <c r="I353" s="3" t="str">
        <f t="shared" si="367"/>
        <v/>
      </c>
      <c r="J353" s="3" t="str">
        <f t="shared" si="368"/>
        <v/>
      </c>
      <c r="K353" s="3" t="str">
        <f t="shared" si="369"/>
        <v/>
      </c>
      <c r="L353" s="3" t="str">
        <f t="shared" si="370"/>
        <v/>
      </c>
      <c r="M353" s="3">
        <f t="shared" si="372"/>
        <v>9.6999999999999318</v>
      </c>
      <c r="N353" s="31">
        <f t="shared" ref="N353:R353" si="378">SUM(I353:I2071)</f>
        <v>-208.69999999999942</v>
      </c>
      <c r="O353" s="31">
        <f t="shared" si="378"/>
        <v>72.199999999999534</v>
      </c>
      <c r="P353" s="31">
        <f t="shared" si="378"/>
        <v>120.70000000000039</v>
      </c>
      <c r="Q353" s="31">
        <f t="shared" si="378"/>
        <v>62.699999999999989</v>
      </c>
      <c r="R353" s="31">
        <f t="shared" si="378"/>
        <v>210.89999999999947</v>
      </c>
    </row>
    <row r="354" spans="1:18" x14ac:dyDescent="0.15">
      <c r="A354" s="1">
        <v>42614</v>
      </c>
      <c r="B354">
        <v>568</v>
      </c>
      <c r="C354">
        <v>581.5</v>
      </c>
      <c r="D354">
        <v>565.29999999999995</v>
      </c>
      <c r="E354">
        <v>574</v>
      </c>
      <c r="G354">
        <f t="shared" si="365"/>
        <v>5</v>
      </c>
      <c r="H354">
        <f t="shared" si="366"/>
        <v>2016</v>
      </c>
      <c r="I354" s="3" t="str">
        <f t="shared" si="367"/>
        <v/>
      </c>
      <c r="J354" s="3" t="str">
        <f t="shared" si="368"/>
        <v/>
      </c>
      <c r="K354" s="3" t="str">
        <f t="shared" si="369"/>
        <v/>
      </c>
      <c r="L354" s="3">
        <f t="shared" si="370"/>
        <v>11.100000000000023</v>
      </c>
      <c r="M354" s="3" t="str">
        <f t="shared" si="372"/>
        <v/>
      </c>
      <c r="N354" s="31">
        <f t="shared" ref="N354:R354" si="379">SUM(I354:I2072)</f>
        <v>-208.69999999999942</v>
      </c>
      <c r="O354" s="31">
        <f t="shared" si="379"/>
        <v>72.199999999999534</v>
      </c>
      <c r="P354" s="31">
        <f t="shared" si="379"/>
        <v>120.70000000000039</v>
      </c>
      <c r="Q354" s="31">
        <f t="shared" si="379"/>
        <v>62.699999999999989</v>
      </c>
      <c r="R354" s="31">
        <f t="shared" si="379"/>
        <v>201.19999999999953</v>
      </c>
    </row>
    <row r="355" spans="1:18" x14ac:dyDescent="0.15">
      <c r="A355" s="1">
        <v>42613</v>
      </c>
      <c r="B355">
        <v>551.1</v>
      </c>
      <c r="C355">
        <v>565.79999999999995</v>
      </c>
      <c r="D355">
        <v>551.1</v>
      </c>
      <c r="E355">
        <v>564.1</v>
      </c>
      <c r="G355">
        <f t="shared" si="365"/>
        <v>4</v>
      </c>
      <c r="H355">
        <f t="shared" si="366"/>
        <v>2016</v>
      </c>
      <c r="I355" s="3" t="str">
        <f t="shared" si="367"/>
        <v/>
      </c>
      <c r="J355" s="3" t="str">
        <f t="shared" si="368"/>
        <v/>
      </c>
      <c r="K355" s="3">
        <f t="shared" si="369"/>
        <v>16.899999999999977</v>
      </c>
      <c r="L355" s="3" t="str">
        <f t="shared" si="370"/>
        <v/>
      </c>
      <c r="M355" s="3" t="str">
        <f t="shared" si="372"/>
        <v/>
      </c>
      <c r="N355" s="31">
        <f t="shared" ref="N355:R355" si="380">SUM(I355:I2073)</f>
        <v>-208.69999999999942</v>
      </c>
      <c r="O355" s="31">
        <f t="shared" si="380"/>
        <v>72.199999999999534</v>
      </c>
      <c r="P355" s="31">
        <f t="shared" si="380"/>
        <v>120.70000000000039</v>
      </c>
      <c r="Q355" s="31">
        <f t="shared" si="380"/>
        <v>51.599999999999966</v>
      </c>
      <c r="R355" s="31">
        <f t="shared" si="380"/>
        <v>201.19999999999953</v>
      </c>
    </row>
    <row r="356" spans="1:18" x14ac:dyDescent="0.15">
      <c r="A356" s="1">
        <v>42612</v>
      </c>
      <c r="B356">
        <v>534.5</v>
      </c>
      <c r="C356">
        <v>542.5</v>
      </c>
      <c r="D356">
        <v>533</v>
      </c>
      <c r="E356">
        <v>541.4</v>
      </c>
      <c r="G356">
        <f t="shared" si="365"/>
        <v>3</v>
      </c>
      <c r="H356">
        <f t="shared" si="366"/>
        <v>2016</v>
      </c>
      <c r="I356" s="3" t="str">
        <f t="shared" si="367"/>
        <v/>
      </c>
      <c r="J356" s="3">
        <f t="shared" si="368"/>
        <v>16.600000000000023</v>
      </c>
      <c r="K356" s="3" t="str">
        <f t="shared" si="369"/>
        <v/>
      </c>
      <c r="L356" s="3" t="str">
        <f t="shared" si="370"/>
        <v/>
      </c>
      <c r="M356" s="3" t="str">
        <f t="shared" si="372"/>
        <v/>
      </c>
      <c r="N356" s="31">
        <f t="shared" ref="N356:R356" si="381">SUM(I356:I2074)</f>
        <v>-208.69999999999942</v>
      </c>
      <c r="O356" s="31">
        <f t="shared" si="381"/>
        <v>72.199999999999534</v>
      </c>
      <c r="P356" s="31">
        <f t="shared" si="381"/>
        <v>103.80000000000041</v>
      </c>
      <c r="Q356" s="31">
        <f t="shared" si="381"/>
        <v>51.599999999999966</v>
      </c>
      <c r="R356" s="31">
        <f t="shared" si="381"/>
        <v>201.19999999999953</v>
      </c>
    </row>
    <row r="357" spans="1:18" x14ac:dyDescent="0.15">
      <c r="A357" s="1">
        <v>42611</v>
      </c>
      <c r="B357">
        <v>531</v>
      </c>
      <c r="C357">
        <v>539.4</v>
      </c>
      <c r="D357">
        <v>527.9</v>
      </c>
      <c r="E357">
        <v>535.29999999999995</v>
      </c>
      <c r="G357">
        <f t="shared" si="365"/>
        <v>2</v>
      </c>
      <c r="H357">
        <f t="shared" si="366"/>
        <v>2016</v>
      </c>
      <c r="I357" s="3">
        <f t="shared" si="367"/>
        <v>3.5</v>
      </c>
      <c r="J357" s="3" t="str">
        <f t="shared" si="368"/>
        <v/>
      </c>
      <c r="K357" s="3" t="str">
        <f t="shared" si="369"/>
        <v/>
      </c>
      <c r="L357" s="3" t="str">
        <f t="shared" si="370"/>
        <v/>
      </c>
      <c r="M357" s="3" t="str">
        <f t="shared" si="372"/>
        <v/>
      </c>
      <c r="N357" s="31">
        <f t="shared" ref="N357:R357" si="382">SUM(I357:I2075)</f>
        <v>-208.69999999999942</v>
      </c>
      <c r="O357" s="31">
        <f t="shared" si="382"/>
        <v>55.599999999999511</v>
      </c>
      <c r="P357" s="31">
        <f t="shared" si="382"/>
        <v>103.80000000000041</v>
      </c>
      <c r="Q357" s="31">
        <f t="shared" si="382"/>
        <v>51.599999999999966</v>
      </c>
      <c r="R357" s="31">
        <f t="shared" si="382"/>
        <v>201.19999999999953</v>
      </c>
    </row>
    <row r="358" spans="1:18" x14ac:dyDescent="0.15">
      <c r="A358" s="1">
        <v>42608</v>
      </c>
      <c r="B358">
        <v>523</v>
      </c>
      <c r="C358">
        <v>523</v>
      </c>
      <c r="D358">
        <v>517.6</v>
      </c>
      <c r="E358">
        <v>518.70000000000005</v>
      </c>
      <c r="G358">
        <f t="shared" si="365"/>
        <v>6</v>
      </c>
      <c r="H358">
        <f t="shared" si="366"/>
        <v>2016</v>
      </c>
      <c r="I358" s="3" t="str">
        <f t="shared" si="367"/>
        <v/>
      </c>
      <c r="J358" s="3" t="str">
        <f t="shared" si="368"/>
        <v/>
      </c>
      <c r="K358" s="3" t="str">
        <f t="shared" si="369"/>
        <v/>
      </c>
      <c r="L358" s="3" t="str">
        <f t="shared" si="370"/>
        <v/>
      </c>
      <c r="M358" s="3">
        <f t="shared" si="372"/>
        <v>8</v>
      </c>
      <c r="N358" s="31">
        <f t="shared" ref="N358:R358" si="383">SUM(I358:I2076)</f>
        <v>-212.19999999999942</v>
      </c>
      <c r="O358" s="31">
        <f t="shared" si="383"/>
        <v>55.599999999999511</v>
      </c>
      <c r="P358" s="31">
        <f t="shared" si="383"/>
        <v>103.80000000000041</v>
      </c>
      <c r="Q358" s="31">
        <f t="shared" si="383"/>
        <v>51.599999999999966</v>
      </c>
      <c r="R358" s="31">
        <f t="shared" si="383"/>
        <v>201.19999999999953</v>
      </c>
    </row>
    <row r="359" spans="1:18" x14ac:dyDescent="0.15">
      <c r="A359" s="1">
        <v>42607</v>
      </c>
      <c r="B359">
        <v>524.9</v>
      </c>
      <c r="C359">
        <v>525.5</v>
      </c>
      <c r="D359">
        <v>518.5</v>
      </c>
      <c r="E359">
        <v>524.1</v>
      </c>
      <c r="G359">
        <f t="shared" si="365"/>
        <v>5</v>
      </c>
      <c r="H359">
        <f t="shared" si="366"/>
        <v>2016</v>
      </c>
      <c r="I359" s="3" t="str">
        <f t="shared" si="367"/>
        <v/>
      </c>
      <c r="J359" s="3" t="str">
        <f t="shared" si="368"/>
        <v/>
      </c>
      <c r="K359" s="3" t="str">
        <f t="shared" si="369"/>
        <v/>
      </c>
      <c r="L359" s="3">
        <f t="shared" si="370"/>
        <v>-1.8999999999999773</v>
      </c>
      <c r="M359" s="3" t="str">
        <f t="shared" si="372"/>
        <v/>
      </c>
      <c r="N359" s="31">
        <f t="shared" ref="N359:R359" si="384">SUM(I359:I2077)</f>
        <v>-212.19999999999942</v>
      </c>
      <c r="O359" s="31">
        <f t="shared" si="384"/>
        <v>55.599999999999511</v>
      </c>
      <c r="P359" s="31">
        <f t="shared" si="384"/>
        <v>103.80000000000041</v>
      </c>
      <c r="Q359" s="31">
        <f t="shared" si="384"/>
        <v>51.599999999999966</v>
      </c>
      <c r="R359" s="31">
        <f t="shared" si="384"/>
        <v>193.19999999999953</v>
      </c>
    </row>
    <row r="360" spans="1:18" x14ac:dyDescent="0.15">
      <c r="A360" s="1">
        <v>42606</v>
      </c>
      <c r="B360">
        <v>526.5</v>
      </c>
      <c r="C360">
        <v>533.6</v>
      </c>
      <c r="D360">
        <v>524.5</v>
      </c>
      <c r="E360">
        <v>524.9</v>
      </c>
      <c r="G360">
        <f t="shared" si="365"/>
        <v>4</v>
      </c>
      <c r="H360">
        <f t="shared" si="366"/>
        <v>2016</v>
      </c>
      <c r="I360" s="3" t="str">
        <f t="shared" si="367"/>
        <v/>
      </c>
      <c r="J360" s="3" t="str">
        <f t="shared" si="368"/>
        <v/>
      </c>
      <c r="K360" s="3">
        <f t="shared" si="369"/>
        <v>-1.6000000000000227</v>
      </c>
      <c r="L360" s="3" t="str">
        <f t="shared" si="370"/>
        <v/>
      </c>
      <c r="M360" s="3" t="str">
        <f t="shared" si="372"/>
        <v/>
      </c>
      <c r="N360" s="31">
        <f t="shared" ref="N360:R360" si="385">SUM(I360:I2078)</f>
        <v>-212.19999999999942</v>
      </c>
      <c r="O360" s="31">
        <f t="shared" si="385"/>
        <v>55.599999999999511</v>
      </c>
      <c r="P360" s="31">
        <f t="shared" si="385"/>
        <v>103.80000000000041</v>
      </c>
      <c r="Q360" s="31">
        <f t="shared" si="385"/>
        <v>53.499999999999943</v>
      </c>
      <c r="R360" s="31">
        <f t="shared" si="385"/>
        <v>193.19999999999953</v>
      </c>
    </row>
    <row r="361" spans="1:18" x14ac:dyDescent="0.15">
      <c r="A361" s="1">
        <v>42605</v>
      </c>
      <c r="B361">
        <v>527.9</v>
      </c>
      <c r="C361">
        <v>531.79999999999995</v>
      </c>
      <c r="D361">
        <v>522.29999999999995</v>
      </c>
      <c r="E361">
        <v>523.79999999999995</v>
      </c>
      <c r="G361">
        <f t="shared" si="365"/>
        <v>3</v>
      </c>
      <c r="H361">
        <f t="shared" si="366"/>
        <v>2016</v>
      </c>
      <c r="I361" s="3" t="str">
        <f t="shared" si="367"/>
        <v/>
      </c>
      <c r="J361" s="3">
        <f t="shared" si="368"/>
        <v>-1.3999999999999773</v>
      </c>
      <c r="K361" s="3" t="str">
        <f t="shared" si="369"/>
        <v/>
      </c>
      <c r="L361" s="3" t="str">
        <f t="shared" si="370"/>
        <v/>
      </c>
      <c r="M361" s="3" t="str">
        <f t="shared" si="372"/>
        <v/>
      </c>
      <c r="N361" s="31">
        <f t="shared" ref="N361:R361" si="386">SUM(I361:I2079)</f>
        <v>-212.19999999999942</v>
      </c>
      <c r="O361" s="31">
        <f t="shared" si="386"/>
        <v>55.599999999999511</v>
      </c>
      <c r="P361" s="31">
        <f t="shared" si="386"/>
        <v>105.40000000000043</v>
      </c>
      <c r="Q361" s="31">
        <f t="shared" si="386"/>
        <v>53.499999999999943</v>
      </c>
      <c r="R361" s="31">
        <f t="shared" si="386"/>
        <v>193.19999999999953</v>
      </c>
    </row>
    <row r="362" spans="1:18" x14ac:dyDescent="0.15">
      <c r="A362" s="1">
        <v>42604</v>
      </c>
      <c r="B362">
        <v>531.9</v>
      </c>
      <c r="C362">
        <v>534.4</v>
      </c>
      <c r="D362">
        <v>522.1</v>
      </c>
      <c r="E362">
        <v>528.6</v>
      </c>
      <c r="G362">
        <f t="shared" si="365"/>
        <v>2</v>
      </c>
      <c r="H362">
        <f t="shared" si="366"/>
        <v>2016</v>
      </c>
      <c r="I362" s="3">
        <f t="shared" si="367"/>
        <v>-4</v>
      </c>
      <c r="J362" s="3" t="str">
        <f t="shared" si="368"/>
        <v/>
      </c>
      <c r="K362" s="3" t="str">
        <f t="shared" si="369"/>
        <v/>
      </c>
      <c r="L362" s="3" t="str">
        <f t="shared" si="370"/>
        <v/>
      </c>
      <c r="M362" s="3" t="str">
        <f t="shared" si="372"/>
        <v/>
      </c>
      <c r="N362" s="31">
        <f t="shared" ref="N362:R362" si="387">SUM(I362:I2080)</f>
        <v>-212.19999999999942</v>
      </c>
      <c r="O362" s="31">
        <f t="shared" si="387"/>
        <v>56.999999999999488</v>
      </c>
      <c r="P362" s="31">
        <f t="shared" si="387"/>
        <v>105.40000000000043</v>
      </c>
      <c r="Q362" s="31">
        <f t="shared" si="387"/>
        <v>53.499999999999943</v>
      </c>
      <c r="R362" s="31">
        <f t="shared" si="387"/>
        <v>193.19999999999953</v>
      </c>
    </row>
    <row r="363" spans="1:18" x14ac:dyDescent="0.15">
      <c r="A363" s="1">
        <v>42601</v>
      </c>
      <c r="B363">
        <v>531.4</v>
      </c>
      <c r="C363">
        <v>536.29999999999995</v>
      </c>
      <c r="D363">
        <v>529.1</v>
      </c>
      <c r="E363">
        <v>532.20000000000005</v>
      </c>
      <c r="G363">
        <f t="shared" si="365"/>
        <v>6</v>
      </c>
      <c r="H363">
        <f t="shared" si="366"/>
        <v>2016</v>
      </c>
      <c r="I363" s="3" t="str">
        <f t="shared" si="367"/>
        <v/>
      </c>
      <c r="J363" s="3" t="str">
        <f t="shared" si="368"/>
        <v/>
      </c>
      <c r="K363" s="3" t="str">
        <f t="shared" si="369"/>
        <v/>
      </c>
      <c r="L363" s="3" t="str">
        <f t="shared" si="370"/>
        <v/>
      </c>
      <c r="M363" s="3">
        <f t="shared" si="372"/>
        <v>0.5</v>
      </c>
      <c r="N363" s="31">
        <f t="shared" ref="N363:R363" si="388">SUM(I363:I2081)</f>
        <v>-208.19999999999942</v>
      </c>
      <c r="O363" s="31">
        <f t="shared" si="388"/>
        <v>56.999999999999488</v>
      </c>
      <c r="P363" s="31">
        <f t="shared" si="388"/>
        <v>105.40000000000043</v>
      </c>
      <c r="Q363" s="31">
        <f t="shared" si="388"/>
        <v>53.499999999999943</v>
      </c>
      <c r="R363" s="31">
        <f t="shared" si="388"/>
        <v>193.19999999999953</v>
      </c>
    </row>
    <row r="364" spans="1:18" x14ac:dyDescent="0.15">
      <c r="A364" s="1">
        <v>42600</v>
      </c>
      <c r="B364">
        <v>532.20000000000005</v>
      </c>
      <c r="C364">
        <v>542.4</v>
      </c>
      <c r="D364">
        <v>526.1</v>
      </c>
      <c r="E364">
        <v>526.70000000000005</v>
      </c>
      <c r="G364">
        <f t="shared" si="365"/>
        <v>5</v>
      </c>
      <c r="H364">
        <f t="shared" si="366"/>
        <v>2016</v>
      </c>
      <c r="I364" s="3" t="str">
        <f t="shared" si="367"/>
        <v/>
      </c>
      <c r="J364" s="3" t="str">
        <f t="shared" si="368"/>
        <v/>
      </c>
      <c r="K364" s="3" t="str">
        <f t="shared" si="369"/>
        <v/>
      </c>
      <c r="L364" s="3">
        <f t="shared" si="370"/>
        <v>-0.80000000000006821</v>
      </c>
      <c r="M364" s="3" t="str">
        <f t="shared" si="372"/>
        <v/>
      </c>
      <c r="N364" s="31">
        <f t="shared" ref="N364:R364" si="389">SUM(I364:I2082)</f>
        <v>-208.19999999999942</v>
      </c>
      <c r="O364" s="31">
        <f t="shared" si="389"/>
        <v>56.999999999999488</v>
      </c>
      <c r="P364" s="31">
        <f t="shared" si="389"/>
        <v>105.40000000000043</v>
      </c>
      <c r="Q364" s="31">
        <f t="shared" si="389"/>
        <v>53.499999999999943</v>
      </c>
      <c r="R364" s="31">
        <f t="shared" si="389"/>
        <v>192.69999999999953</v>
      </c>
    </row>
    <row r="365" spans="1:18" x14ac:dyDescent="0.15">
      <c r="A365" s="1">
        <v>42599</v>
      </c>
      <c r="B365">
        <v>518.79999999999995</v>
      </c>
      <c r="C365">
        <v>537.1</v>
      </c>
      <c r="D365">
        <v>518.29999999999995</v>
      </c>
      <c r="E365">
        <v>535.9</v>
      </c>
      <c r="G365">
        <f t="shared" si="365"/>
        <v>4</v>
      </c>
      <c r="H365">
        <f t="shared" si="366"/>
        <v>2016</v>
      </c>
      <c r="I365" s="3" t="str">
        <f t="shared" si="367"/>
        <v/>
      </c>
      <c r="J365" s="3" t="str">
        <f t="shared" si="368"/>
        <v/>
      </c>
      <c r="K365" s="3">
        <f t="shared" si="369"/>
        <v>13.400000000000091</v>
      </c>
      <c r="L365" s="3" t="str">
        <f t="shared" si="370"/>
        <v/>
      </c>
      <c r="M365" s="3" t="str">
        <f t="shared" si="372"/>
        <v/>
      </c>
      <c r="N365" s="31">
        <f t="shared" ref="N365:R365" si="390">SUM(I365:I2083)</f>
        <v>-208.19999999999942</v>
      </c>
      <c r="O365" s="31">
        <f t="shared" si="390"/>
        <v>56.999999999999488</v>
      </c>
      <c r="P365" s="31">
        <f t="shared" si="390"/>
        <v>105.40000000000043</v>
      </c>
      <c r="Q365" s="31">
        <f t="shared" si="390"/>
        <v>54.300000000000011</v>
      </c>
      <c r="R365" s="31">
        <f t="shared" si="390"/>
        <v>192.69999999999953</v>
      </c>
    </row>
    <row r="366" spans="1:18" x14ac:dyDescent="0.15">
      <c r="A366" s="1">
        <v>42598</v>
      </c>
      <c r="B366">
        <v>527.29999999999995</v>
      </c>
      <c r="C366">
        <v>531.79999999999995</v>
      </c>
      <c r="D366">
        <v>518</v>
      </c>
      <c r="E366">
        <v>518</v>
      </c>
      <c r="G366">
        <f t="shared" si="365"/>
        <v>3</v>
      </c>
      <c r="H366">
        <f t="shared" si="366"/>
        <v>2016</v>
      </c>
      <c r="I366" s="3" t="str">
        <f t="shared" si="367"/>
        <v/>
      </c>
      <c r="J366" s="3">
        <f t="shared" si="368"/>
        <v>-8.5</v>
      </c>
      <c r="K366" s="3" t="str">
        <f t="shared" si="369"/>
        <v/>
      </c>
      <c r="L366" s="3" t="str">
        <f t="shared" si="370"/>
        <v/>
      </c>
      <c r="M366" s="3" t="str">
        <f t="shared" si="372"/>
        <v/>
      </c>
      <c r="N366" s="31">
        <f t="shared" ref="N366:R366" si="391">SUM(I366:I2084)</f>
        <v>-208.19999999999942</v>
      </c>
      <c r="O366" s="31">
        <f t="shared" si="391"/>
        <v>56.999999999999488</v>
      </c>
      <c r="P366" s="31">
        <f t="shared" si="391"/>
        <v>92.000000000000341</v>
      </c>
      <c r="Q366" s="31">
        <f t="shared" si="391"/>
        <v>54.300000000000011</v>
      </c>
      <c r="R366" s="31">
        <f t="shared" si="391"/>
        <v>192.69999999999953</v>
      </c>
    </row>
    <row r="367" spans="1:18" x14ac:dyDescent="0.15">
      <c r="A367" s="1">
        <v>42597</v>
      </c>
      <c r="B367">
        <v>529</v>
      </c>
      <c r="C367">
        <v>532.9</v>
      </c>
      <c r="D367">
        <v>524.29999999999995</v>
      </c>
      <c r="E367">
        <v>524.9</v>
      </c>
      <c r="G367">
        <f t="shared" si="365"/>
        <v>2</v>
      </c>
      <c r="H367">
        <f t="shared" si="366"/>
        <v>2016</v>
      </c>
      <c r="I367" s="3">
        <f t="shared" si="367"/>
        <v>-1.7000000000000455</v>
      </c>
      <c r="J367" s="3" t="str">
        <f t="shared" si="368"/>
        <v/>
      </c>
      <c r="K367" s="3" t="str">
        <f t="shared" si="369"/>
        <v/>
      </c>
      <c r="L367" s="3" t="str">
        <f t="shared" si="370"/>
        <v/>
      </c>
      <c r="M367" s="3" t="str">
        <f t="shared" si="372"/>
        <v/>
      </c>
      <c r="N367" s="31">
        <f t="shared" ref="N367:R367" si="392">SUM(I367:I2085)</f>
        <v>-208.19999999999942</v>
      </c>
      <c r="O367" s="31">
        <f t="shared" si="392"/>
        <v>65.499999999999488</v>
      </c>
      <c r="P367" s="31">
        <f t="shared" si="392"/>
        <v>92.000000000000341</v>
      </c>
      <c r="Q367" s="31">
        <f t="shared" si="392"/>
        <v>54.300000000000011</v>
      </c>
      <c r="R367" s="31">
        <f t="shared" si="392"/>
        <v>192.69999999999953</v>
      </c>
    </row>
    <row r="368" spans="1:18" x14ac:dyDescent="0.15">
      <c r="A368" s="1">
        <v>42594</v>
      </c>
      <c r="B368">
        <v>540</v>
      </c>
      <c r="C368">
        <v>540.4</v>
      </c>
      <c r="D368">
        <v>525.20000000000005</v>
      </c>
      <c r="E368">
        <v>529</v>
      </c>
      <c r="G368">
        <f t="shared" si="365"/>
        <v>6</v>
      </c>
      <c r="H368">
        <f t="shared" si="366"/>
        <v>2016</v>
      </c>
      <c r="I368" s="3" t="str">
        <f t="shared" si="367"/>
        <v/>
      </c>
      <c r="J368" s="3" t="str">
        <f t="shared" si="368"/>
        <v/>
      </c>
      <c r="K368" s="3" t="str">
        <f t="shared" si="369"/>
        <v/>
      </c>
      <c r="L368" s="3" t="str">
        <f t="shared" si="370"/>
        <v/>
      </c>
      <c r="M368" s="3">
        <f t="shared" si="372"/>
        <v>-11</v>
      </c>
      <c r="N368" s="31">
        <f t="shared" ref="N368:R368" si="393">SUM(I368:I2086)</f>
        <v>-206.49999999999937</v>
      </c>
      <c r="O368" s="31">
        <f t="shared" si="393"/>
        <v>65.499999999999488</v>
      </c>
      <c r="P368" s="31">
        <f t="shared" si="393"/>
        <v>92.000000000000341</v>
      </c>
      <c r="Q368" s="31">
        <f t="shared" si="393"/>
        <v>54.300000000000011</v>
      </c>
      <c r="R368" s="31">
        <f t="shared" si="393"/>
        <v>192.69999999999953</v>
      </c>
    </row>
    <row r="369" spans="1:18" x14ac:dyDescent="0.15">
      <c r="A369" s="1">
        <v>42592</v>
      </c>
      <c r="B369">
        <v>530</v>
      </c>
      <c r="C369">
        <v>538.5</v>
      </c>
      <c r="D369">
        <v>527.20000000000005</v>
      </c>
      <c r="E369">
        <v>536.1</v>
      </c>
      <c r="G369">
        <f t="shared" si="365"/>
        <v>4</v>
      </c>
      <c r="H369">
        <f t="shared" si="366"/>
        <v>2016</v>
      </c>
      <c r="I369" s="3" t="str">
        <f t="shared" si="367"/>
        <v/>
      </c>
      <c r="J369" s="3" t="str">
        <f t="shared" si="368"/>
        <v/>
      </c>
      <c r="K369" s="3">
        <f t="shared" si="369"/>
        <v>10</v>
      </c>
      <c r="L369" s="3" t="str">
        <f t="shared" si="370"/>
        <v/>
      </c>
      <c r="M369" s="3" t="str">
        <f t="shared" si="372"/>
        <v/>
      </c>
      <c r="N369" s="31">
        <f t="shared" ref="N369:R369" si="394">SUM(I369:I2087)</f>
        <v>-206.49999999999937</v>
      </c>
      <c r="O369" s="31">
        <f t="shared" si="394"/>
        <v>65.499999999999488</v>
      </c>
      <c r="P369" s="31">
        <f t="shared" si="394"/>
        <v>92.000000000000341</v>
      </c>
      <c r="Q369" s="31">
        <f t="shared" si="394"/>
        <v>54.300000000000011</v>
      </c>
      <c r="R369" s="31">
        <f t="shared" si="394"/>
        <v>203.69999999999953</v>
      </c>
    </row>
    <row r="370" spans="1:18" x14ac:dyDescent="0.15">
      <c r="A370" s="1">
        <v>42591</v>
      </c>
      <c r="B370">
        <v>536.9</v>
      </c>
      <c r="C370">
        <v>541.79999999999995</v>
      </c>
      <c r="D370">
        <v>529</v>
      </c>
      <c r="E370">
        <v>536</v>
      </c>
      <c r="G370">
        <f t="shared" si="365"/>
        <v>3</v>
      </c>
      <c r="H370">
        <f t="shared" si="366"/>
        <v>2016</v>
      </c>
      <c r="I370" s="3" t="str">
        <f t="shared" si="367"/>
        <v/>
      </c>
      <c r="J370" s="3">
        <f t="shared" si="368"/>
        <v>-6.8999999999999773</v>
      </c>
      <c r="K370" s="3" t="str">
        <f t="shared" si="369"/>
        <v/>
      </c>
      <c r="L370" s="3" t="str">
        <f t="shared" si="370"/>
        <v/>
      </c>
      <c r="M370" s="3" t="str">
        <f t="shared" si="372"/>
        <v/>
      </c>
      <c r="N370" s="31">
        <f t="shared" ref="N370:R370" si="395">SUM(I370:I2088)</f>
        <v>-206.49999999999937</v>
      </c>
      <c r="O370" s="31">
        <f t="shared" si="395"/>
        <v>65.499999999999488</v>
      </c>
      <c r="P370" s="31">
        <f t="shared" si="395"/>
        <v>82.000000000000341</v>
      </c>
      <c r="Q370" s="31">
        <f t="shared" si="395"/>
        <v>54.300000000000011</v>
      </c>
      <c r="R370" s="31">
        <f t="shared" si="395"/>
        <v>203.69999999999953</v>
      </c>
    </row>
    <row r="371" spans="1:18" x14ac:dyDescent="0.15">
      <c r="A371" s="1">
        <v>42590</v>
      </c>
      <c r="B371">
        <v>517</v>
      </c>
      <c r="C371">
        <v>534.5</v>
      </c>
      <c r="D371">
        <v>514.5</v>
      </c>
      <c r="E371">
        <v>531.4</v>
      </c>
      <c r="G371">
        <f t="shared" si="365"/>
        <v>2</v>
      </c>
      <c r="H371">
        <f t="shared" si="366"/>
        <v>2016</v>
      </c>
      <c r="I371" s="3">
        <f t="shared" si="367"/>
        <v>19.899999999999977</v>
      </c>
      <c r="J371" s="3" t="str">
        <f t="shared" si="368"/>
        <v/>
      </c>
      <c r="K371" s="3" t="str">
        <f t="shared" si="369"/>
        <v/>
      </c>
      <c r="L371" s="3" t="str">
        <f t="shared" si="370"/>
        <v/>
      </c>
      <c r="M371" s="3" t="str">
        <f t="shared" si="372"/>
        <v/>
      </c>
      <c r="N371" s="31">
        <f t="shared" ref="N371:R371" si="396">SUM(I371:I2089)</f>
        <v>-206.49999999999937</v>
      </c>
      <c r="O371" s="31">
        <f t="shared" si="396"/>
        <v>72.399999999999466</v>
      </c>
      <c r="P371" s="31">
        <f t="shared" si="396"/>
        <v>82.000000000000341</v>
      </c>
      <c r="Q371" s="31">
        <f t="shared" si="396"/>
        <v>54.300000000000011</v>
      </c>
      <c r="R371" s="31">
        <f t="shared" si="396"/>
        <v>203.69999999999953</v>
      </c>
    </row>
    <row r="372" spans="1:18" x14ac:dyDescent="0.15">
      <c r="A372" s="1">
        <v>42587</v>
      </c>
      <c r="B372">
        <v>509.3</v>
      </c>
      <c r="C372">
        <v>512.9</v>
      </c>
      <c r="D372">
        <v>502.7</v>
      </c>
      <c r="E372">
        <v>504.2</v>
      </c>
      <c r="G372">
        <f t="shared" si="365"/>
        <v>6</v>
      </c>
      <c r="H372">
        <f t="shared" si="366"/>
        <v>2016</v>
      </c>
      <c r="I372" s="3" t="str">
        <f t="shared" si="367"/>
        <v/>
      </c>
      <c r="J372" s="3" t="str">
        <f t="shared" si="368"/>
        <v/>
      </c>
      <c r="K372" s="3" t="str">
        <f t="shared" si="369"/>
        <v/>
      </c>
      <c r="L372" s="3" t="str">
        <f t="shared" si="370"/>
        <v/>
      </c>
      <c r="M372" s="3">
        <f t="shared" si="372"/>
        <v>7.6999999999999886</v>
      </c>
      <c r="N372" s="31">
        <f t="shared" ref="N372:R372" si="397">SUM(I372:I2090)</f>
        <v>-226.39999999999935</v>
      </c>
      <c r="O372" s="31">
        <f t="shared" si="397"/>
        <v>72.399999999999466</v>
      </c>
      <c r="P372" s="31">
        <f t="shared" si="397"/>
        <v>82.000000000000341</v>
      </c>
      <c r="Q372" s="31">
        <f t="shared" si="397"/>
        <v>54.300000000000011</v>
      </c>
      <c r="R372" s="31">
        <f t="shared" si="397"/>
        <v>203.69999999999953</v>
      </c>
    </row>
    <row r="373" spans="1:18" x14ac:dyDescent="0.15">
      <c r="A373" s="1">
        <v>42586</v>
      </c>
      <c r="B373">
        <v>497.1</v>
      </c>
      <c r="C373">
        <v>511.2</v>
      </c>
      <c r="D373">
        <v>492.3</v>
      </c>
      <c r="E373">
        <v>507.1</v>
      </c>
      <c r="G373">
        <f t="shared" si="365"/>
        <v>5</v>
      </c>
      <c r="H373">
        <f t="shared" si="366"/>
        <v>2016</v>
      </c>
      <c r="I373" s="3" t="str">
        <f t="shared" si="367"/>
        <v/>
      </c>
      <c r="J373" s="3" t="str">
        <f t="shared" si="368"/>
        <v/>
      </c>
      <c r="K373" s="3" t="str">
        <f t="shared" si="369"/>
        <v/>
      </c>
      <c r="L373" s="3">
        <f t="shared" si="370"/>
        <v>12.199999999999989</v>
      </c>
      <c r="M373" s="3" t="str">
        <f t="shared" si="372"/>
        <v/>
      </c>
      <c r="N373" s="31">
        <f t="shared" ref="N373:R373" si="398">SUM(I373:I2091)</f>
        <v>-226.39999999999935</v>
      </c>
      <c r="O373" s="31">
        <f t="shared" si="398"/>
        <v>72.399999999999466</v>
      </c>
      <c r="P373" s="31">
        <f t="shared" si="398"/>
        <v>82.000000000000341</v>
      </c>
      <c r="Q373" s="31">
        <f t="shared" si="398"/>
        <v>54.300000000000011</v>
      </c>
      <c r="R373" s="31">
        <f t="shared" si="398"/>
        <v>195.99999999999955</v>
      </c>
    </row>
    <row r="374" spans="1:18" x14ac:dyDescent="0.15">
      <c r="A374" s="1">
        <v>42585</v>
      </c>
      <c r="B374">
        <v>491.8</v>
      </c>
      <c r="C374">
        <v>502.8</v>
      </c>
      <c r="D374">
        <v>489.9</v>
      </c>
      <c r="E374">
        <v>492.3</v>
      </c>
      <c r="G374">
        <f t="shared" si="365"/>
        <v>4</v>
      </c>
      <c r="H374">
        <f t="shared" si="366"/>
        <v>2016</v>
      </c>
      <c r="I374" s="3" t="str">
        <f t="shared" si="367"/>
        <v/>
      </c>
      <c r="J374" s="3" t="str">
        <f t="shared" si="368"/>
        <v/>
      </c>
      <c r="K374" s="3">
        <f t="shared" si="369"/>
        <v>5.3000000000000114</v>
      </c>
      <c r="L374" s="3" t="str">
        <f t="shared" si="370"/>
        <v/>
      </c>
      <c r="M374" s="3" t="str">
        <f t="shared" si="372"/>
        <v/>
      </c>
      <c r="N374" s="31">
        <f t="shared" ref="N374:R374" si="399">SUM(I374:I2092)</f>
        <v>-226.39999999999935</v>
      </c>
      <c r="O374" s="31">
        <f t="shared" si="399"/>
        <v>72.399999999999466</v>
      </c>
      <c r="P374" s="31">
        <f t="shared" si="399"/>
        <v>82.000000000000341</v>
      </c>
      <c r="Q374" s="31">
        <f t="shared" si="399"/>
        <v>42.100000000000023</v>
      </c>
      <c r="R374" s="31">
        <f t="shared" si="399"/>
        <v>195.99999999999955</v>
      </c>
    </row>
    <row r="375" spans="1:18" x14ac:dyDescent="0.15">
      <c r="A375" s="1">
        <v>42584</v>
      </c>
      <c r="B375">
        <v>534</v>
      </c>
      <c r="C375">
        <v>537.79999999999995</v>
      </c>
      <c r="D375">
        <v>512.29999999999995</v>
      </c>
      <c r="E375">
        <v>512.29999999999995</v>
      </c>
      <c r="G375">
        <f t="shared" si="365"/>
        <v>3</v>
      </c>
      <c r="H375">
        <f t="shared" si="366"/>
        <v>2016</v>
      </c>
      <c r="I375" s="3" t="str">
        <f t="shared" si="367"/>
        <v/>
      </c>
      <c r="J375" s="3">
        <f t="shared" si="368"/>
        <v>-42.199999999999989</v>
      </c>
      <c r="K375" s="3" t="str">
        <f t="shared" si="369"/>
        <v/>
      </c>
      <c r="L375" s="3" t="str">
        <f t="shared" si="370"/>
        <v/>
      </c>
      <c r="M375" s="3" t="str">
        <f t="shared" si="372"/>
        <v/>
      </c>
      <c r="N375" s="31">
        <f t="shared" ref="N375:R375" si="400">SUM(I375:I2093)</f>
        <v>-226.39999999999935</v>
      </c>
      <c r="O375" s="31">
        <f t="shared" si="400"/>
        <v>72.399999999999466</v>
      </c>
      <c r="P375" s="31">
        <f t="shared" si="400"/>
        <v>76.70000000000033</v>
      </c>
      <c r="Q375" s="31">
        <f t="shared" si="400"/>
        <v>42.100000000000023</v>
      </c>
      <c r="R375" s="31">
        <f t="shared" si="400"/>
        <v>195.99999999999955</v>
      </c>
    </row>
    <row r="376" spans="1:18" x14ac:dyDescent="0.15">
      <c r="A376" s="1">
        <v>42583</v>
      </c>
      <c r="B376">
        <v>522</v>
      </c>
      <c r="C376">
        <v>548.6</v>
      </c>
      <c r="D376">
        <v>513.79999999999995</v>
      </c>
      <c r="E376">
        <v>544.6</v>
      </c>
      <c r="G376">
        <f t="shared" si="365"/>
        <v>2</v>
      </c>
      <c r="H376">
        <f t="shared" si="366"/>
        <v>2016</v>
      </c>
      <c r="I376" s="3">
        <f t="shared" si="367"/>
        <v>12</v>
      </c>
      <c r="J376" s="3" t="str">
        <f t="shared" si="368"/>
        <v/>
      </c>
      <c r="K376" s="3" t="str">
        <f t="shared" si="369"/>
        <v/>
      </c>
      <c r="L376" s="3" t="str">
        <f t="shared" si="370"/>
        <v/>
      </c>
      <c r="M376" s="3" t="str">
        <f t="shared" si="372"/>
        <v/>
      </c>
      <c r="N376" s="31">
        <f t="shared" ref="N376:R376" si="401">SUM(I376:I2094)</f>
        <v>-226.39999999999935</v>
      </c>
      <c r="O376" s="31">
        <f t="shared" si="401"/>
        <v>114.59999999999945</v>
      </c>
      <c r="P376" s="31">
        <f t="shared" si="401"/>
        <v>76.70000000000033</v>
      </c>
      <c r="Q376" s="31">
        <f t="shared" si="401"/>
        <v>42.100000000000023</v>
      </c>
      <c r="R376" s="31">
        <f t="shared" si="401"/>
        <v>195.99999999999955</v>
      </c>
    </row>
    <row r="377" spans="1:18" x14ac:dyDescent="0.15">
      <c r="A377" s="1">
        <v>42580</v>
      </c>
      <c r="B377">
        <v>485.8</v>
      </c>
      <c r="C377">
        <v>525.70000000000005</v>
      </c>
      <c r="D377">
        <v>482.4</v>
      </c>
      <c r="E377">
        <v>522</v>
      </c>
      <c r="G377">
        <f t="shared" si="365"/>
        <v>6</v>
      </c>
      <c r="H377">
        <f t="shared" si="366"/>
        <v>2016</v>
      </c>
      <c r="I377" s="3" t="str">
        <f t="shared" si="367"/>
        <v/>
      </c>
      <c r="J377" s="3" t="str">
        <f t="shared" si="368"/>
        <v/>
      </c>
      <c r="K377" s="3" t="str">
        <f t="shared" si="369"/>
        <v/>
      </c>
      <c r="L377" s="3" t="str">
        <f t="shared" si="370"/>
        <v/>
      </c>
      <c r="M377" s="3">
        <f t="shared" si="372"/>
        <v>36.199999999999989</v>
      </c>
      <c r="N377" s="31">
        <f t="shared" ref="N377:R377" si="402">SUM(I377:I2095)</f>
        <v>-238.39999999999935</v>
      </c>
      <c r="O377" s="31">
        <f t="shared" si="402"/>
        <v>114.59999999999945</v>
      </c>
      <c r="P377" s="31">
        <f t="shared" si="402"/>
        <v>76.70000000000033</v>
      </c>
      <c r="Q377" s="31">
        <f t="shared" si="402"/>
        <v>42.100000000000023</v>
      </c>
      <c r="R377" s="31">
        <f t="shared" si="402"/>
        <v>195.99999999999955</v>
      </c>
    </row>
    <row r="378" spans="1:18" x14ac:dyDescent="0.15">
      <c r="A378" s="1">
        <v>42579</v>
      </c>
      <c r="B378">
        <v>492.3</v>
      </c>
      <c r="C378">
        <v>493.5</v>
      </c>
      <c r="D378">
        <v>480.3</v>
      </c>
      <c r="E378">
        <v>484.6</v>
      </c>
      <c r="G378">
        <f t="shared" si="365"/>
        <v>5</v>
      </c>
      <c r="H378">
        <f t="shared" si="366"/>
        <v>2016</v>
      </c>
      <c r="I378" s="3" t="str">
        <f t="shared" si="367"/>
        <v/>
      </c>
      <c r="J378" s="3" t="str">
        <f t="shared" si="368"/>
        <v/>
      </c>
      <c r="K378" s="3" t="str">
        <f t="shared" si="369"/>
        <v/>
      </c>
      <c r="L378" s="3">
        <f t="shared" si="370"/>
        <v>-6.5</v>
      </c>
      <c r="M378" s="3" t="str">
        <f t="shared" si="372"/>
        <v/>
      </c>
      <c r="N378" s="31">
        <f t="shared" ref="N378:R378" si="403">SUM(I378:I2096)</f>
        <v>-238.39999999999935</v>
      </c>
      <c r="O378" s="31">
        <f t="shared" si="403"/>
        <v>114.59999999999945</v>
      </c>
      <c r="P378" s="31">
        <f t="shared" si="403"/>
        <v>76.70000000000033</v>
      </c>
      <c r="Q378" s="31">
        <f t="shared" si="403"/>
        <v>42.100000000000023</v>
      </c>
      <c r="R378" s="31">
        <f t="shared" si="403"/>
        <v>159.79999999999956</v>
      </c>
    </row>
    <row r="379" spans="1:18" x14ac:dyDescent="0.15">
      <c r="A379" s="1">
        <v>42578</v>
      </c>
      <c r="B379">
        <v>495.4</v>
      </c>
      <c r="C379">
        <v>505.9</v>
      </c>
      <c r="D379">
        <v>487.3</v>
      </c>
      <c r="E379">
        <v>497.3</v>
      </c>
      <c r="G379">
        <f t="shared" si="365"/>
        <v>4</v>
      </c>
      <c r="H379">
        <f t="shared" si="366"/>
        <v>2016</v>
      </c>
      <c r="I379" s="3" t="str">
        <f t="shared" si="367"/>
        <v/>
      </c>
      <c r="J379" s="3" t="str">
        <f t="shared" si="368"/>
        <v/>
      </c>
      <c r="K379" s="3">
        <f t="shared" si="369"/>
        <v>-3.0999999999999659</v>
      </c>
      <c r="L379" s="3" t="str">
        <f t="shared" si="370"/>
        <v/>
      </c>
      <c r="M379" s="3" t="str">
        <f t="shared" si="372"/>
        <v/>
      </c>
      <c r="N379" s="31">
        <f t="shared" ref="N379:R379" si="404">SUM(I379:I2097)</f>
        <v>-238.39999999999935</v>
      </c>
      <c r="O379" s="31">
        <f t="shared" si="404"/>
        <v>114.59999999999945</v>
      </c>
      <c r="P379" s="31">
        <f t="shared" si="404"/>
        <v>76.70000000000033</v>
      </c>
      <c r="Q379" s="31">
        <f t="shared" si="404"/>
        <v>48.600000000000023</v>
      </c>
      <c r="R379" s="31">
        <f t="shared" si="404"/>
        <v>159.79999999999956</v>
      </c>
    </row>
    <row r="380" spans="1:18" x14ac:dyDescent="0.15">
      <c r="A380" s="1">
        <v>42577</v>
      </c>
      <c r="B380">
        <v>499</v>
      </c>
      <c r="C380">
        <v>503.6</v>
      </c>
      <c r="D380">
        <v>491.7</v>
      </c>
      <c r="E380">
        <v>495.4</v>
      </c>
      <c r="G380">
        <f t="shared" si="365"/>
        <v>3</v>
      </c>
      <c r="H380">
        <f t="shared" si="366"/>
        <v>2016</v>
      </c>
      <c r="I380" s="3" t="str">
        <f t="shared" si="367"/>
        <v/>
      </c>
      <c r="J380" s="3">
        <f t="shared" si="368"/>
        <v>-3.6000000000000227</v>
      </c>
      <c r="K380" s="3" t="str">
        <f t="shared" si="369"/>
        <v/>
      </c>
      <c r="L380" s="3" t="str">
        <f t="shared" si="370"/>
        <v/>
      </c>
      <c r="M380" s="3" t="str">
        <f t="shared" si="372"/>
        <v/>
      </c>
      <c r="N380" s="31">
        <f t="shared" ref="N380:R380" si="405">SUM(I380:I2098)</f>
        <v>-238.39999999999935</v>
      </c>
      <c r="O380" s="31">
        <f t="shared" si="405"/>
        <v>114.59999999999945</v>
      </c>
      <c r="P380" s="31">
        <f t="shared" si="405"/>
        <v>79.800000000000296</v>
      </c>
      <c r="Q380" s="31">
        <f t="shared" si="405"/>
        <v>48.600000000000023</v>
      </c>
      <c r="R380" s="31">
        <f t="shared" si="405"/>
        <v>159.79999999999956</v>
      </c>
    </row>
    <row r="381" spans="1:18" x14ac:dyDescent="0.15">
      <c r="A381" s="1">
        <v>42576</v>
      </c>
      <c r="B381">
        <v>514</v>
      </c>
      <c r="C381">
        <v>523</v>
      </c>
      <c r="D381">
        <v>507.1</v>
      </c>
      <c r="E381">
        <v>508.9</v>
      </c>
      <c r="G381">
        <f t="shared" si="365"/>
        <v>2</v>
      </c>
      <c r="H381">
        <f t="shared" si="366"/>
        <v>2016</v>
      </c>
      <c r="I381" s="3">
        <f t="shared" si="367"/>
        <v>-15</v>
      </c>
      <c r="J381" s="3" t="str">
        <f t="shared" si="368"/>
        <v/>
      </c>
      <c r="K381" s="3" t="str">
        <f t="shared" si="369"/>
        <v/>
      </c>
      <c r="L381" s="3" t="str">
        <f t="shared" si="370"/>
        <v/>
      </c>
      <c r="M381" s="3" t="str">
        <f t="shared" si="372"/>
        <v/>
      </c>
      <c r="N381" s="31">
        <f t="shared" ref="N381:R381" si="406">SUM(I381:I2099)</f>
        <v>-238.39999999999935</v>
      </c>
      <c r="O381" s="31">
        <f t="shared" si="406"/>
        <v>118.19999999999948</v>
      </c>
      <c r="P381" s="31">
        <f t="shared" si="406"/>
        <v>79.800000000000296</v>
      </c>
      <c r="Q381" s="31">
        <f t="shared" si="406"/>
        <v>48.600000000000023</v>
      </c>
      <c r="R381" s="31">
        <f t="shared" si="406"/>
        <v>159.79999999999956</v>
      </c>
    </row>
    <row r="382" spans="1:18" x14ac:dyDescent="0.15">
      <c r="A382" s="1">
        <v>42573</v>
      </c>
      <c r="B382">
        <v>507</v>
      </c>
      <c r="C382">
        <v>516.70000000000005</v>
      </c>
      <c r="D382">
        <v>505.9</v>
      </c>
      <c r="E382">
        <v>514.9</v>
      </c>
      <c r="G382">
        <f t="shared" si="365"/>
        <v>6</v>
      </c>
      <c r="H382">
        <f t="shared" si="366"/>
        <v>2016</v>
      </c>
      <c r="I382" s="3" t="str">
        <f t="shared" si="367"/>
        <v/>
      </c>
      <c r="J382" s="3" t="str">
        <f t="shared" si="368"/>
        <v/>
      </c>
      <c r="K382" s="3" t="str">
        <f t="shared" si="369"/>
        <v/>
      </c>
      <c r="L382" s="3" t="str">
        <f t="shared" si="370"/>
        <v/>
      </c>
      <c r="M382" s="3">
        <f t="shared" si="372"/>
        <v>7</v>
      </c>
      <c r="N382" s="31">
        <f t="shared" ref="N382:R382" si="407">SUM(I382:I2100)</f>
        <v>-223.39999999999935</v>
      </c>
      <c r="O382" s="31">
        <f t="shared" si="407"/>
        <v>118.19999999999948</v>
      </c>
      <c r="P382" s="31">
        <f t="shared" si="407"/>
        <v>79.800000000000296</v>
      </c>
      <c r="Q382" s="31">
        <f t="shared" si="407"/>
        <v>48.600000000000023</v>
      </c>
      <c r="R382" s="31">
        <f t="shared" si="407"/>
        <v>159.79999999999956</v>
      </c>
    </row>
    <row r="383" spans="1:18" x14ac:dyDescent="0.15">
      <c r="A383" s="1">
        <v>42572</v>
      </c>
      <c r="B383">
        <v>520</v>
      </c>
      <c r="C383">
        <v>527.70000000000005</v>
      </c>
      <c r="D383">
        <v>511.4</v>
      </c>
      <c r="E383">
        <v>522.1</v>
      </c>
      <c r="G383">
        <f t="shared" si="365"/>
        <v>5</v>
      </c>
      <c r="H383">
        <f t="shared" si="366"/>
        <v>2016</v>
      </c>
      <c r="I383" s="3" t="str">
        <f t="shared" si="367"/>
        <v/>
      </c>
      <c r="J383" s="3" t="str">
        <f t="shared" si="368"/>
        <v/>
      </c>
      <c r="K383" s="3" t="str">
        <f t="shared" si="369"/>
        <v/>
      </c>
      <c r="L383" s="3">
        <f t="shared" si="370"/>
        <v>-13</v>
      </c>
      <c r="M383" s="3" t="str">
        <f t="shared" si="372"/>
        <v/>
      </c>
      <c r="N383" s="31">
        <f t="shared" ref="N383:R383" si="408">SUM(I383:I2101)</f>
        <v>-223.39999999999935</v>
      </c>
      <c r="O383" s="31">
        <f t="shared" si="408"/>
        <v>118.19999999999948</v>
      </c>
      <c r="P383" s="31">
        <f t="shared" si="408"/>
        <v>79.800000000000296</v>
      </c>
      <c r="Q383" s="31">
        <f t="shared" si="408"/>
        <v>48.600000000000023</v>
      </c>
      <c r="R383" s="31">
        <f t="shared" si="408"/>
        <v>152.79999999999956</v>
      </c>
    </row>
    <row r="384" spans="1:18" x14ac:dyDescent="0.15">
      <c r="A384" s="1">
        <v>42571</v>
      </c>
      <c r="B384">
        <v>519</v>
      </c>
      <c r="C384">
        <v>521.79999999999995</v>
      </c>
      <c r="D384">
        <v>506</v>
      </c>
      <c r="E384">
        <v>510.9</v>
      </c>
      <c r="G384">
        <f t="shared" si="365"/>
        <v>4</v>
      </c>
      <c r="H384">
        <f t="shared" si="366"/>
        <v>2016</v>
      </c>
      <c r="I384" s="3" t="str">
        <f t="shared" si="367"/>
        <v/>
      </c>
      <c r="J384" s="3" t="str">
        <f t="shared" si="368"/>
        <v/>
      </c>
      <c r="K384" s="3">
        <f t="shared" si="369"/>
        <v>1</v>
      </c>
      <c r="L384" s="3" t="str">
        <f t="shared" si="370"/>
        <v/>
      </c>
      <c r="M384" s="3" t="str">
        <f t="shared" si="372"/>
        <v/>
      </c>
      <c r="N384" s="31">
        <f t="shared" ref="N384:R384" si="409">SUM(I384:I2102)</f>
        <v>-223.39999999999935</v>
      </c>
      <c r="O384" s="31">
        <f t="shared" si="409"/>
        <v>118.19999999999948</v>
      </c>
      <c r="P384" s="31">
        <f t="shared" si="409"/>
        <v>79.800000000000296</v>
      </c>
      <c r="Q384" s="31">
        <f t="shared" si="409"/>
        <v>61.600000000000023</v>
      </c>
      <c r="R384" s="31">
        <f t="shared" si="409"/>
        <v>152.79999999999956</v>
      </c>
    </row>
    <row r="385" spans="1:18" x14ac:dyDescent="0.15">
      <c r="A385" s="1">
        <v>42570</v>
      </c>
      <c r="B385">
        <v>535</v>
      </c>
      <c r="C385">
        <v>535.29999999999995</v>
      </c>
      <c r="D385">
        <v>514.1</v>
      </c>
      <c r="E385">
        <v>521.6</v>
      </c>
      <c r="G385">
        <f t="shared" si="365"/>
        <v>3</v>
      </c>
      <c r="H385">
        <f t="shared" si="366"/>
        <v>2016</v>
      </c>
      <c r="I385" s="3" t="str">
        <f t="shared" si="367"/>
        <v/>
      </c>
      <c r="J385" s="3">
        <f t="shared" si="368"/>
        <v>-16</v>
      </c>
      <c r="K385" s="3" t="str">
        <f t="shared" si="369"/>
        <v/>
      </c>
      <c r="L385" s="3" t="str">
        <f t="shared" si="370"/>
        <v/>
      </c>
      <c r="M385" s="3" t="str">
        <f t="shared" si="372"/>
        <v/>
      </c>
      <c r="N385" s="31">
        <f t="shared" ref="N385:R385" si="410">SUM(I385:I2103)</f>
        <v>-223.39999999999935</v>
      </c>
      <c r="O385" s="31">
        <f t="shared" si="410"/>
        <v>118.19999999999948</v>
      </c>
      <c r="P385" s="31">
        <f t="shared" si="410"/>
        <v>78.800000000000296</v>
      </c>
      <c r="Q385" s="31">
        <f t="shared" si="410"/>
        <v>61.600000000000023</v>
      </c>
      <c r="R385" s="31">
        <f t="shared" si="410"/>
        <v>152.79999999999956</v>
      </c>
    </row>
    <row r="386" spans="1:18" x14ac:dyDescent="0.15">
      <c r="A386" s="1">
        <v>42566</v>
      </c>
      <c r="B386">
        <v>503</v>
      </c>
      <c r="C386">
        <v>529.9</v>
      </c>
      <c r="D386">
        <v>501.1</v>
      </c>
      <c r="E386">
        <v>518.79999999999995</v>
      </c>
      <c r="G386">
        <f t="shared" si="365"/>
        <v>6</v>
      </c>
      <c r="H386">
        <f t="shared" si="366"/>
        <v>2016</v>
      </c>
      <c r="I386" s="3" t="str">
        <f t="shared" si="367"/>
        <v/>
      </c>
      <c r="J386" s="3" t="str">
        <f t="shared" si="368"/>
        <v/>
      </c>
      <c r="K386" s="3" t="str">
        <f t="shared" si="369"/>
        <v/>
      </c>
      <c r="L386" s="3" t="str">
        <f t="shared" si="370"/>
        <v/>
      </c>
      <c r="M386" s="3">
        <f t="shared" si="372"/>
        <v>32</v>
      </c>
      <c r="N386" s="31">
        <f t="shared" ref="N386:R386" si="411">SUM(I386:I2104)</f>
        <v>-223.39999999999935</v>
      </c>
      <c r="O386" s="31">
        <f t="shared" si="411"/>
        <v>134.19999999999948</v>
      </c>
      <c r="P386" s="31">
        <f t="shared" si="411"/>
        <v>78.800000000000296</v>
      </c>
      <c r="Q386" s="31">
        <f t="shared" si="411"/>
        <v>61.600000000000023</v>
      </c>
      <c r="R386" s="31">
        <f t="shared" si="411"/>
        <v>152.79999999999956</v>
      </c>
    </row>
    <row r="387" spans="1:18" x14ac:dyDescent="0.15">
      <c r="A387" s="1">
        <v>42565</v>
      </c>
      <c r="B387">
        <v>497.4</v>
      </c>
      <c r="C387">
        <v>508.9</v>
      </c>
      <c r="D387">
        <v>488.6</v>
      </c>
      <c r="E387">
        <v>497.5</v>
      </c>
      <c r="G387">
        <f t="shared" si="365"/>
        <v>5</v>
      </c>
      <c r="H387">
        <f t="shared" si="366"/>
        <v>2016</v>
      </c>
      <c r="I387" s="3" t="str">
        <f t="shared" si="367"/>
        <v/>
      </c>
      <c r="J387" s="3" t="str">
        <f t="shared" si="368"/>
        <v/>
      </c>
      <c r="K387" s="3" t="str">
        <f t="shared" si="369"/>
        <v/>
      </c>
      <c r="L387" s="3">
        <f t="shared" si="370"/>
        <v>5.6000000000000227</v>
      </c>
      <c r="M387" s="3" t="str">
        <f t="shared" si="372"/>
        <v/>
      </c>
      <c r="N387" s="31">
        <f t="shared" ref="N387:R387" si="412">SUM(I387:I2105)</f>
        <v>-223.39999999999935</v>
      </c>
      <c r="O387" s="31">
        <f t="shared" si="412"/>
        <v>134.19999999999948</v>
      </c>
      <c r="P387" s="31">
        <f t="shared" si="412"/>
        <v>78.800000000000296</v>
      </c>
      <c r="Q387" s="31">
        <f t="shared" si="412"/>
        <v>61.600000000000023</v>
      </c>
      <c r="R387" s="31">
        <f t="shared" si="412"/>
        <v>120.79999999999956</v>
      </c>
    </row>
    <row r="388" spans="1:18" x14ac:dyDescent="0.15">
      <c r="A388" s="1">
        <v>42564</v>
      </c>
      <c r="B388">
        <v>496.9</v>
      </c>
      <c r="C388">
        <v>507.1</v>
      </c>
      <c r="D388">
        <v>483.3</v>
      </c>
      <c r="E388">
        <v>497.6</v>
      </c>
      <c r="G388">
        <f t="shared" si="365"/>
        <v>4</v>
      </c>
      <c r="H388">
        <f t="shared" si="366"/>
        <v>2016</v>
      </c>
      <c r="I388" s="3" t="str">
        <f t="shared" si="367"/>
        <v/>
      </c>
      <c r="J388" s="3" t="str">
        <f t="shared" si="368"/>
        <v/>
      </c>
      <c r="K388" s="3">
        <f t="shared" si="369"/>
        <v>0.5</v>
      </c>
      <c r="L388" s="3" t="str">
        <f t="shared" si="370"/>
        <v/>
      </c>
      <c r="M388" s="3" t="str">
        <f t="shared" si="372"/>
        <v/>
      </c>
      <c r="N388" s="31">
        <f t="shared" ref="N388:R388" si="413">SUM(I388:I2106)</f>
        <v>-223.39999999999935</v>
      </c>
      <c r="O388" s="31">
        <f t="shared" si="413"/>
        <v>134.19999999999948</v>
      </c>
      <c r="P388" s="31">
        <f t="shared" si="413"/>
        <v>78.800000000000296</v>
      </c>
      <c r="Q388" s="31">
        <f t="shared" si="413"/>
        <v>56</v>
      </c>
      <c r="R388" s="31">
        <f t="shared" si="413"/>
        <v>120.79999999999956</v>
      </c>
    </row>
    <row r="389" spans="1:18" x14ac:dyDescent="0.15">
      <c r="A389" s="1">
        <v>42563</v>
      </c>
      <c r="B389">
        <v>460</v>
      </c>
      <c r="C389">
        <v>482.6</v>
      </c>
      <c r="D389">
        <v>457.5</v>
      </c>
      <c r="E389">
        <v>472.6</v>
      </c>
      <c r="G389">
        <f t="shared" si="365"/>
        <v>3</v>
      </c>
      <c r="H389">
        <f t="shared" si="366"/>
        <v>2016</v>
      </c>
      <c r="I389" s="3" t="str">
        <f t="shared" si="367"/>
        <v/>
      </c>
      <c r="J389" s="3">
        <f t="shared" si="368"/>
        <v>36.899999999999977</v>
      </c>
      <c r="K389" s="3" t="str">
        <f t="shared" si="369"/>
        <v/>
      </c>
      <c r="L389" s="3" t="str">
        <f t="shared" si="370"/>
        <v/>
      </c>
      <c r="M389" s="3" t="str">
        <f t="shared" si="372"/>
        <v/>
      </c>
      <c r="N389" s="31">
        <f t="shared" ref="N389:R389" si="414">SUM(I389:I2107)</f>
        <v>-223.39999999999935</v>
      </c>
      <c r="O389" s="31">
        <f t="shared" si="414"/>
        <v>134.19999999999948</v>
      </c>
      <c r="P389" s="31">
        <f t="shared" si="414"/>
        <v>78.300000000000296</v>
      </c>
      <c r="Q389" s="31">
        <f t="shared" si="414"/>
        <v>56</v>
      </c>
      <c r="R389" s="31">
        <f t="shared" si="414"/>
        <v>120.79999999999956</v>
      </c>
    </row>
    <row r="390" spans="1:18" x14ac:dyDescent="0.15">
      <c r="A390" s="1">
        <v>42562</v>
      </c>
      <c r="B390">
        <v>439.9</v>
      </c>
      <c r="C390">
        <v>449.3</v>
      </c>
      <c r="D390">
        <v>434.2</v>
      </c>
      <c r="E390">
        <v>446.5</v>
      </c>
      <c r="G390">
        <f t="shared" si="365"/>
        <v>2</v>
      </c>
      <c r="H390">
        <f t="shared" si="366"/>
        <v>2016</v>
      </c>
      <c r="I390" s="3">
        <f t="shared" si="367"/>
        <v>20.100000000000023</v>
      </c>
      <c r="J390" s="3" t="str">
        <f t="shared" si="368"/>
        <v/>
      </c>
      <c r="K390" s="3" t="str">
        <f t="shared" si="369"/>
        <v/>
      </c>
      <c r="L390" s="3" t="str">
        <f t="shared" si="370"/>
        <v/>
      </c>
      <c r="M390" s="3" t="str">
        <f t="shared" si="372"/>
        <v/>
      </c>
      <c r="N390" s="31">
        <f t="shared" ref="N390:R390" si="415">SUM(I390:I2108)</f>
        <v>-223.39999999999935</v>
      </c>
      <c r="O390" s="31">
        <f t="shared" si="415"/>
        <v>97.2999999999995</v>
      </c>
      <c r="P390" s="31">
        <f t="shared" si="415"/>
        <v>78.300000000000296</v>
      </c>
      <c r="Q390" s="31">
        <f t="shared" si="415"/>
        <v>56</v>
      </c>
      <c r="R390" s="31">
        <f t="shared" si="415"/>
        <v>120.79999999999956</v>
      </c>
    </row>
    <row r="391" spans="1:18" x14ac:dyDescent="0.15">
      <c r="A391" s="1">
        <v>42559</v>
      </c>
      <c r="B391">
        <v>435.8</v>
      </c>
      <c r="C391">
        <v>441</v>
      </c>
      <c r="D391">
        <v>425.8</v>
      </c>
      <c r="E391">
        <v>428.7</v>
      </c>
      <c r="G391">
        <f t="shared" si="365"/>
        <v>6</v>
      </c>
      <c r="H391">
        <f t="shared" si="366"/>
        <v>2016</v>
      </c>
      <c r="I391" s="3" t="str">
        <f t="shared" si="367"/>
        <v/>
      </c>
      <c r="J391" s="3" t="str">
        <f t="shared" si="368"/>
        <v/>
      </c>
      <c r="K391" s="3" t="str">
        <f t="shared" si="369"/>
        <v/>
      </c>
      <c r="L391" s="3" t="str">
        <f t="shared" si="370"/>
        <v/>
      </c>
      <c r="M391" s="3">
        <f t="shared" si="372"/>
        <v>4.0999999999999659</v>
      </c>
      <c r="N391" s="31">
        <f t="shared" ref="N391:R391" si="416">SUM(I391:I2109)</f>
        <v>-243.49999999999937</v>
      </c>
      <c r="O391" s="31">
        <f t="shared" si="416"/>
        <v>97.2999999999995</v>
      </c>
      <c r="P391" s="31">
        <f t="shared" si="416"/>
        <v>78.300000000000296</v>
      </c>
      <c r="Q391" s="31">
        <f t="shared" si="416"/>
        <v>56</v>
      </c>
      <c r="R391" s="31">
        <f t="shared" si="416"/>
        <v>120.79999999999956</v>
      </c>
    </row>
    <row r="392" spans="1:18" x14ac:dyDescent="0.15">
      <c r="A392" s="1">
        <v>42558</v>
      </c>
      <c r="B392">
        <v>431</v>
      </c>
      <c r="C392">
        <v>443</v>
      </c>
      <c r="D392">
        <v>430.7</v>
      </c>
      <c r="E392">
        <v>434.2</v>
      </c>
      <c r="G392">
        <f t="shared" si="365"/>
        <v>5</v>
      </c>
      <c r="H392">
        <f t="shared" si="366"/>
        <v>2016</v>
      </c>
      <c r="I392" s="3" t="str">
        <f t="shared" si="367"/>
        <v/>
      </c>
      <c r="J392" s="3" t="str">
        <f t="shared" si="368"/>
        <v/>
      </c>
      <c r="K392" s="3" t="str">
        <f t="shared" si="369"/>
        <v/>
      </c>
      <c r="L392" s="3">
        <f t="shared" si="370"/>
        <v>4.8000000000000114</v>
      </c>
      <c r="M392" s="3" t="str">
        <f t="shared" si="372"/>
        <v/>
      </c>
      <c r="N392" s="31">
        <f t="shared" ref="N392:R392" si="417">SUM(I392:I2110)</f>
        <v>-243.49999999999937</v>
      </c>
      <c r="O392" s="31">
        <f t="shared" si="417"/>
        <v>97.2999999999995</v>
      </c>
      <c r="P392" s="31">
        <f t="shared" si="417"/>
        <v>78.300000000000296</v>
      </c>
      <c r="Q392" s="31">
        <f t="shared" si="417"/>
        <v>56</v>
      </c>
      <c r="R392" s="31">
        <f t="shared" si="417"/>
        <v>116.69999999999959</v>
      </c>
    </row>
    <row r="393" spans="1:18" x14ac:dyDescent="0.15">
      <c r="A393" s="1">
        <v>42557</v>
      </c>
      <c r="B393">
        <v>439</v>
      </c>
      <c r="C393">
        <v>439.2</v>
      </c>
      <c r="D393">
        <v>428.1</v>
      </c>
      <c r="E393">
        <v>433.8</v>
      </c>
      <c r="G393">
        <f t="shared" si="365"/>
        <v>4</v>
      </c>
      <c r="H393">
        <f t="shared" si="366"/>
        <v>2016</v>
      </c>
      <c r="I393" s="3" t="str">
        <f t="shared" si="367"/>
        <v/>
      </c>
      <c r="J393" s="3" t="str">
        <f t="shared" si="368"/>
        <v/>
      </c>
      <c r="K393" s="3">
        <f t="shared" si="369"/>
        <v>-8</v>
      </c>
      <c r="L393" s="3" t="str">
        <f t="shared" si="370"/>
        <v/>
      </c>
      <c r="M393" s="3" t="str">
        <f t="shared" si="372"/>
        <v/>
      </c>
      <c r="N393" s="31">
        <f t="shared" ref="N393:R393" si="418">SUM(I393:I2111)</f>
        <v>-243.49999999999937</v>
      </c>
      <c r="O393" s="31">
        <f t="shared" si="418"/>
        <v>97.2999999999995</v>
      </c>
      <c r="P393" s="31">
        <f t="shared" si="418"/>
        <v>78.300000000000296</v>
      </c>
      <c r="Q393" s="31">
        <f t="shared" si="418"/>
        <v>51.199999999999989</v>
      </c>
      <c r="R393" s="31">
        <f t="shared" si="418"/>
        <v>116.69999999999959</v>
      </c>
    </row>
    <row r="394" spans="1:18" x14ac:dyDescent="0.15">
      <c r="A394" s="1">
        <v>42556</v>
      </c>
      <c r="B394">
        <v>453</v>
      </c>
      <c r="C394">
        <v>453.6</v>
      </c>
      <c r="D394">
        <v>443.8</v>
      </c>
      <c r="E394">
        <v>450</v>
      </c>
      <c r="G394">
        <f t="shared" si="365"/>
        <v>3</v>
      </c>
      <c r="H394">
        <f t="shared" si="366"/>
        <v>2016</v>
      </c>
      <c r="I394" s="3" t="str">
        <f t="shared" si="367"/>
        <v/>
      </c>
      <c r="J394" s="3">
        <f t="shared" si="368"/>
        <v>-14</v>
      </c>
      <c r="K394" s="3" t="str">
        <f t="shared" si="369"/>
        <v/>
      </c>
      <c r="L394" s="3" t="str">
        <f t="shared" si="370"/>
        <v/>
      </c>
      <c r="M394" s="3" t="str">
        <f t="shared" si="372"/>
        <v/>
      </c>
      <c r="N394" s="31">
        <f t="shared" ref="N394:R394" si="419">SUM(I394:I2112)</f>
        <v>-243.49999999999937</v>
      </c>
      <c r="O394" s="31">
        <f t="shared" si="419"/>
        <v>97.2999999999995</v>
      </c>
      <c r="P394" s="31">
        <f t="shared" si="419"/>
        <v>86.300000000000296</v>
      </c>
      <c r="Q394" s="31">
        <f t="shared" si="419"/>
        <v>51.199999999999989</v>
      </c>
      <c r="R394" s="31">
        <f t="shared" si="419"/>
        <v>116.69999999999959</v>
      </c>
    </row>
    <row r="395" spans="1:18" x14ac:dyDescent="0.15">
      <c r="A395" s="1">
        <v>42555</v>
      </c>
      <c r="B395">
        <v>457.3</v>
      </c>
      <c r="C395">
        <v>461</v>
      </c>
      <c r="D395">
        <v>453</v>
      </c>
      <c r="E395">
        <v>455.3</v>
      </c>
      <c r="G395">
        <f t="shared" si="365"/>
        <v>2</v>
      </c>
      <c r="H395">
        <f t="shared" si="366"/>
        <v>2016</v>
      </c>
      <c r="I395" s="3">
        <f t="shared" si="367"/>
        <v>-4.3000000000000114</v>
      </c>
      <c r="J395" s="3" t="str">
        <f t="shared" si="368"/>
        <v/>
      </c>
      <c r="K395" s="3" t="str">
        <f t="shared" si="369"/>
        <v/>
      </c>
      <c r="L395" s="3" t="str">
        <f t="shared" si="370"/>
        <v/>
      </c>
      <c r="M395" s="3" t="str">
        <f t="shared" si="372"/>
        <v/>
      </c>
      <c r="N395" s="31">
        <f t="shared" ref="N395:R395" si="420">SUM(I395:I2113)</f>
        <v>-243.49999999999937</v>
      </c>
      <c r="O395" s="31">
        <f t="shared" si="420"/>
        <v>111.2999999999995</v>
      </c>
      <c r="P395" s="31">
        <f t="shared" si="420"/>
        <v>86.300000000000296</v>
      </c>
      <c r="Q395" s="31">
        <f t="shared" si="420"/>
        <v>51.199999999999989</v>
      </c>
      <c r="R395" s="31">
        <f t="shared" si="420"/>
        <v>116.69999999999959</v>
      </c>
    </row>
    <row r="396" spans="1:18" x14ac:dyDescent="0.15">
      <c r="A396" s="1">
        <v>42552</v>
      </c>
      <c r="B396">
        <v>461.8</v>
      </c>
      <c r="C396">
        <v>463.9</v>
      </c>
      <c r="D396">
        <v>455.9</v>
      </c>
      <c r="E396">
        <v>459.9</v>
      </c>
      <c r="G396">
        <f t="shared" si="365"/>
        <v>6</v>
      </c>
      <c r="H396">
        <f t="shared" si="366"/>
        <v>2016</v>
      </c>
      <c r="I396" s="3" t="str">
        <f t="shared" si="367"/>
        <v/>
      </c>
      <c r="J396" s="3" t="str">
        <f t="shared" si="368"/>
        <v/>
      </c>
      <c r="K396" s="3" t="str">
        <f t="shared" si="369"/>
        <v/>
      </c>
      <c r="L396" s="3" t="str">
        <f t="shared" si="370"/>
        <v/>
      </c>
      <c r="M396" s="3">
        <f t="shared" si="372"/>
        <v>-4.5</v>
      </c>
      <c r="N396" s="31">
        <f t="shared" ref="N396:R396" si="421">SUM(I396:I2114)</f>
        <v>-239.19999999999936</v>
      </c>
      <c r="O396" s="31">
        <f t="shared" si="421"/>
        <v>111.2999999999995</v>
      </c>
      <c r="P396" s="31">
        <f t="shared" si="421"/>
        <v>86.300000000000296</v>
      </c>
      <c r="Q396" s="31">
        <f t="shared" si="421"/>
        <v>51.199999999999989</v>
      </c>
      <c r="R396" s="31">
        <f t="shared" si="421"/>
        <v>116.69999999999959</v>
      </c>
    </row>
    <row r="397" spans="1:18" x14ac:dyDescent="0.15">
      <c r="A397" s="1">
        <v>42551</v>
      </c>
      <c r="B397">
        <v>468</v>
      </c>
      <c r="C397">
        <v>468.5</v>
      </c>
      <c r="D397">
        <v>455.9</v>
      </c>
      <c r="E397">
        <v>455.9</v>
      </c>
      <c r="G397">
        <f t="shared" si="365"/>
        <v>5</v>
      </c>
      <c r="H397">
        <f t="shared" si="366"/>
        <v>2016</v>
      </c>
      <c r="I397" s="3" t="str">
        <f t="shared" si="367"/>
        <v/>
      </c>
      <c r="J397" s="3" t="str">
        <f t="shared" si="368"/>
        <v/>
      </c>
      <c r="K397" s="3" t="str">
        <f t="shared" si="369"/>
        <v/>
      </c>
      <c r="L397" s="3">
        <f t="shared" si="370"/>
        <v>-6.1999999999999886</v>
      </c>
      <c r="M397" s="3" t="str">
        <f t="shared" si="372"/>
        <v/>
      </c>
      <c r="N397" s="31">
        <f t="shared" ref="N397:R397" si="422">SUM(I397:I2115)</f>
        <v>-239.19999999999936</v>
      </c>
      <c r="O397" s="31">
        <f t="shared" si="422"/>
        <v>111.2999999999995</v>
      </c>
      <c r="P397" s="31">
        <f t="shared" si="422"/>
        <v>86.300000000000296</v>
      </c>
      <c r="Q397" s="31">
        <f t="shared" si="422"/>
        <v>51.199999999999989</v>
      </c>
      <c r="R397" s="31">
        <f t="shared" si="422"/>
        <v>121.19999999999959</v>
      </c>
    </row>
    <row r="398" spans="1:18" x14ac:dyDescent="0.15">
      <c r="A398" s="1">
        <v>42550</v>
      </c>
      <c r="B398">
        <v>460.9</v>
      </c>
      <c r="C398">
        <v>463</v>
      </c>
      <c r="D398">
        <v>451.5</v>
      </c>
      <c r="E398">
        <v>458.5</v>
      </c>
      <c r="G398">
        <f t="shared" si="365"/>
        <v>4</v>
      </c>
      <c r="H398">
        <f t="shared" si="366"/>
        <v>2016</v>
      </c>
      <c r="I398" s="3" t="str">
        <f t="shared" si="367"/>
        <v/>
      </c>
      <c r="J398" s="3" t="str">
        <f t="shared" si="368"/>
        <v/>
      </c>
      <c r="K398" s="3">
        <f t="shared" si="369"/>
        <v>7.1000000000000227</v>
      </c>
      <c r="L398" s="3" t="str">
        <f t="shared" si="370"/>
        <v/>
      </c>
      <c r="M398" s="3" t="str">
        <f t="shared" si="372"/>
        <v/>
      </c>
      <c r="N398" s="31">
        <f t="shared" ref="N398:R398" si="423">SUM(I398:I2116)</f>
        <v>-239.19999999999936</v>
      </c>
      <c r="O398" s="31">
        <f t="shared" si="423"/>
        <v>111.2999999999995</v>
      </c>
      <c r="P398" s="31">
        <f t="shared" si="423"/>
        <v>86.300000000000296</v>
      </c>
      <c r="Q398" s="31">
        <f t="shared" si="423"/>
        <v>57.399999999999977</v>
      </c>
      <c r="R398" s="31">
        <f t="shared" si="423"/>
        <v>121.19999999999959</v>
      </c>
    </row>
    <row r="399" spans="1:18" x14ac:dyDescent="0.15">
      <c r="A399" s="1">
        <v>42549</v>
      </c>
      <c r="B399">
        <v>449</v>
      </c>
      <c r="C399">
        <v>455</v>
      </c>
      <c r="D399">
        <v>435</v>
      </c>
      <c r="E399">
        <v>448.7</v>
      </c>
      <c r="G399">
        <f t="shared" si="365"/>
        <v>3</v>
      </c>
      <c r="H399">
        <f t="shared" si="366"/>
        <v>2016</v>
      </c>
      <c r="I399" s="3" t="str">
        <f t="shared" si="367"/>
        <v/>
      </c>
      <c r="J399" s="3">
        <f t="shared" si="368"/>
        <v>11.899999999999977</v>
      </c>
      <c r="K399" s="3" t="str">
        <f t="shared" si="369"/>
        <v/>
      </c>
      <c r="L399" s="3" t="str">
        <f t="shared" si="370"/>
        <v/>
      </c>
      <c r="M399" s="3" t="str">
        <f t="shared" si="372"/>
        <v/>
      </c>
      <c r="N399" s="31">
        <f t="shared" ref="N399:R399" si="424">SUM(I399:I2117)</f>
        <v>-239.19999999999936</v>
      </c>
      <c r="O399" s="31">
        <f t="shared" si="424"/>
        <v>111.2999999999995</v>
      </c>
      <c r="P399" s="31">
        <f t="shared" si="424"/>
        <v>79.200000000000273</v>
      </c>
      <c r="Q399" s="31">
        <f t="shared" si="424"/>
        <v>57.399999999999977</v>
      </c>
      <c r="R399" s="31">
        <f t="shared" si="424"/>
        <v>121.19999999999959</v>
      </c>
    </row>
    <row r="400" spans="1:18" x14ac:dyDescent="0.15">
      <c r="A400" s="1">
        <v>42548</v>
      </c>
      <c r="B400">
        <v>468</v>
      </c>
      <c r="C400">
        <v>469.1</v>
      </c>
      <c r="D400">
        <v>450.4</v>
      </c>
      <c r="E400">
        <v>455.9</v>
      </c>
      <c r="G400">
        <f t="shared" si="365"/>
        <v>2</v>
      </c>
      <c r="H400">
        <f t="shared" si="366"/>
        <v>2016</v>
      </c>
      <c r="I400" s="3">
        <f t="shared" si="367"/>
        <v>-19</v>
      </c>
      <c r="J400" s="3" t="str">
        <f t="shared" si="368"/>
        <v/>
      </c>
      <c r="K400" s="3" t="str">
        <f t="shared" si="369"/>
        <v/>
      </c>
      <c r="L400" s="3" t="str">
        <f t="shared" si="370"/>
        <v/>
      </c>
      <c r="M400" s="3" t="str">
        <f t="shared" si="372"/>
        <v/>
      </c>
      <c r="N400" s="31">
        <f t="shared" ref="N400:R400" si="425">SUM(I400:I2118)</f>
        <v>-239.19999999999936</v>
      </c>
      <c r="O400" s="31">
        <f t="shared" si="425"/>
        <v>99.399999999999523</v>
      </c>
      <c r="P400" s="31">
        <f t="shared" si="425"/>
        <v>79.200000000000273</v>
      </c>
      <c r="Q400" s="31">
        <f t="shared" si="425"/>
        <v>57.399999999999977</v>
      </c>
      <c r="R400" s="31">
        <f t="shared" si="425"/>
        <v>121.19999999999959</v>
      </c>
    </row>
    <row r="401" spans="1:18" x14ac:dyDescent="0.15">
      <c r="A401" s="1">
        <v>42545</v>
      </c>
      <c r="B401">
        <v>521.4</v>
      </c>
      <c r="C401">
        <v>523.29999999999995</v>
      </c>
      <c r="D401">
        <v>459</v>
      </c>
      <c r="E401">
        <v>470</v>
      </c>
      <c r="G401">
        <f t="shared" si="365"/>
        <v>6</v>
      </c>
      <c r="H401">
        <f t="shared" si="366"/>
        <v>2016</v>
      </c>
      <c r="I401" s="3" t="str">
        <f t="shared" si="367"/>
        <v/>
      </c>
      <c r="J401" s="3" t="str">
        <f t="shared" si="368"/>
        <v/>
      </c>
      <c r="K401" s="3" t="str">
        <f t="shared" si="369"/>
        <v/>
      </c>
      <c r="L401" s="3" t="str">
        <f t="shared" si="370"/>
        <v/>
      </c>
      <c r="M401" s="3">
        <f t="shared" si="372"/>
        <v>-53.399999999999977</v>
      </c>
      <c r="N401" s="31">
        <f t="shared" ref="N401:R401" si="426">SUM(I401:I2119)</f>
        <v>-220.19999999999936</v>
      </c>
      <c r="O401" s="31">
        <f t="shared" si="426"/>
        <v>99.399999999999523</v>
      </c>
      <c r="P401" s="31">
        <f t="shared" si="426"/>
        <v>79.200000000000273</v>
      </c>
      <c r="Q401" s="31">
        <f t="shared" si="426"/>
        <v>57.399999999999977</v>
      </c>
      <c r="R401" s="31">
        <f t="shared" si="426"/>
        <v>121.19999999999959</v>
      </c>
    </row>
    <row r="402" spans="1:18" x14ac:dyDescent="0.15">
      <c r="A402" s="1">
        <v>42544</v>
      </c>
      <c r="B402">
        <v>498.6</v>
      </c>
      <c r="C402">
        <v>515.9</v>
      </c>
      <c r="D402">
        <v>497</v>
      </c>
      <c r="E402">
        <v>514</v>
      </c>
      <c r="G402">
        <f t="shared" si="365"/>
        <v>5</v>
      </c>
      <c r="H402">
        <f t="shared" si="366"/>
        <v>2016</v>
      </c>
      <c r="I402" s="3" t="str">
        <f t="shared" si="367"/>
        <v/>
      </c>
      <c r="J402" s="3" t="str">
        <f t="shared" si="368"/>
        <v/>
      </c>
      <c r="K402" s="3" t="str">
        <f t="shared" si="369"/>
        <v/>
      </c>
      <c r="L402" s="3">
        <f t="shared" si="370"/>
        <v>22.799999999999955</v>
      </c>
      <c r="M402" s="3" t="str">
        <f t="shared" si="372"/>
        <v/>
      </c>
      <c r="N402" s="31">
        <f t="shared" ref="N402:R402" si="427">SUM(I402:I2120)</f>
        <v>-220.19999999999936</v>
      </c>
      <c r="O402" s="31">
        <f t="shared" si="427"/>
        <v>99.399999999999523</v>
      </c>
      <c r="P402" s="31">
        <f t="shared" si="427"/>
        <v>79.200000000000273</v>
      </c>
      <c r="Q402" s="31">
        <f t="shared" si="427"/>
        <v>57.399999999999977</v>
      </c>
      <c r="R402" s="31">
        <f t="shared" si="427"/>
        <v>174.59999999999957</v>
      </c>
    </row>
    <row r="403" spans="1:18" x14ac:dyDescent="0.15">
      <c r="A403" s="1">
        <v>42543</v>
      </c>
      <c r="B403">
        <v>503</v>
      </c>
      <c r="C403">
        <v>504.5</v>
      </c>
      <c r="D403">
        <v>493.5</v>
      </c>
      <c r="E403">
        <v>500.6</v>
      </c>
      <c r="G403">
        <f t="shared" si="365"/>
        <v>4</v>
      </c>
      <c r="H403">
        <f t="shared" si="366"/>
        <v>2016</v>
      </c>
      <c r="I403" s="3" t="str">
        <f t="shared" si="367"/>
        <v/>
      </c>
      <c r="J403" s="3" t="str">
        <f t="shared" si="368"/>
        <v/>
      </c>
      <c r="K403" s="3">
        <f t="shared" si="369"/>
        <v>-4.3999999999999773</v>
      </c>
      <c r="L403" s="3" t="str">
        <f t="shared" si="370"/>
        <v/>
      </c>
      <c r="M403" s="3" t="str">
        <f t="shared" si="372"/>
        <v/>
      </c>
      <c r="N403" s="31">
        <f t="shared" ref="N403:R403" si="428">SUM(I403:I2121)</f>
        <v>-220.19999999999936</v>
      </c>
      <c r="O403" s="31">
        <f t="shared" si="428"/>
        <v>99.399999999999523</v>
      </c>
      <c r="P403" s="31">
        <f t="shared" si="428"/>
        <v>79.200000000000273</v>
      </c>
      <c r="Q403" s="31">
        <f t="shared" si="428"/>
        <v>34.600000000000023</v>
      </c>
      <c r="R403" s="31">
        <f t="shared" si="428"/>
        <v>174.59999999999957</v>
      </c>
    </row>
    <row r="404" spans="1:18" x14ac:dyDescent="0.15">
      <c r="A404" s="1">
        <v>42542</v>
      </c>
      <c r="B404">
        <v>492</v>
      </c>
      <c r="C404">
        <v>508.1</v>
      </c>
      <c r="D404">
        <v>486.6</v>
      </c>
      <c r="E404">
        <v>506</v>
      </c>
      <c r="G404">
        <f t="shared" si="365"/>
        <v>3</v>
      </c>
      <c r="H404">
        <f t="shared" si="366"/>
        <v>2016</v>
      </c>
      <c r="I404" s="3" t="str">
        <f t="shared" si="367"/>
        <v/>
      </c>
      <c r="J404" s="3">
        <f t="shared" si="368"/>
        <v>11</v>
      </c>
      <c r="K404" s="3" t="str">
        <f t="shared" si="369"/>
        <v/>
      </c>
      <c r="L404" s="3" t="str">
        <f t="shared" si="370"/>
        <v/>
      </c>
      <c r="M404" s="3" t="str">
        <f t="shared" si="372"/>
        <v/>
      </c>
      <c r="N404" s="31">
        <f t="shared" ref="N404:R404" si="429">SUM(I404:I2122)</f>
        <v>-220.19999999999936</v>
      </c>
      <c r="O404" s="31">
        <f t="shared" si="429"/>
        <v>99.399999999999523</v>
      </c>
      <c r="P404" s="31">
        <f t="shared" si="429"/>
        <v>83.60000000000025</v>
      </c>
      <c r="Q404" s="31">
        <f t="shared" si="429"/>
        <v>34.600000000000023</v>
      </c>
      <c r="R404" s="31">
        <f t="shared" si="429"/>
        <v>174.59999999999957</v>
      </c>
    </row>
    <row r="405" spans="1:18" x14ac:dyDescent="0.15">
      <c r="A405" s="1">
        <v>42541</v>
      </c>
      <c r="B405">
        <v>496.8</v>
      </c>
      <c r="C405">
        <v>504.8</v>
      </c>
      <c r="D405">
        <v>491.6</v>
      </c>
      <c r="E405">
        <v>499.8</v>
      </c>
      <c r="G405">
        <f t="shared" si="365"/>
        <v>2</v>
      </c>
      <c r="H405">
        <f t="shared" si="366"/>
        <v>2016</v>
      </c>
      <c r="I405" s="3">
        <f t="shared" si="367"/>
        <v>-4.8000000000000114</v>
      </c>
      <c r="J405" s="3" t="str">
        <f t="shared" si="368"/>
        <v/>
      </c>
      <c r="K405" s="3" t="str">
        <f t="shared" si="369"/>
        <v/>
      </c>
      <c r="L405" s="3" t="str">
        <f t="shared" si="370"/>
        <v/>
      </c>
      <c r="M405" s="3" t="str">
        <f t="shared" si="372"/>
        <v/>
      </c>
      <c r="N405" s="31">
        <f t="shared" ref="N405:R405" si="430">SUM(I405:I2123)</f>
        <v>-220.19999999999936</v>
      </c>
      <c r="O405" s="31">
        <f t="shared" si="430"/>
        <v>88.399999999999523</v>
      </c>
      <c r="P405" s="31">
        <f t="shared" si="430"/>
        <v>83.60000000000025</v>
      </c>
      <c r="Q405" s="31">
        <f t="shared" si="430"/>
        <v>34.600000000000023</v>
      </c>
      <c r="R405" s="31">
        <f t="shared" si="430"/>
        <v>174.59999999999957</v>
      </c>
    </row>
    <row r="406" spans="1:18" x14ac:dyDescent="0.15">
      <c r="A406" s="1">
        <v>42538</v>
      </c>
      <c r="B406">
        <v>493.3</v>
      </c>
      <c r="C406">
        <v>495.7</v>
      </c>
      <c r="D406">
        <v>483</v>
      </c>
      <c r="E406">
        <v>488.8</v>
      </c>
      <c r="G406">
        <f t="shared" si="365"/>
        <v>6</v>
      </c>
      <c r="H406">
        <f t="shared" si="366"/>
        <v>2016</v>
      </c>
      <c r="I406" s="3" t="str">
        <f t="shared" si="367"/>
        <v/>
      </c>
      <c r="J406" s="3" t="str">
        <f t="shared" si="368"/>
        <v/>
      </c>
      <c r="K406" s="3" t="str">
        <f t="shared" si="369"/>
        <v/>
      </c>
      <c r="L406" s="3" t="str">
        <f t="shared" si="370"/>
        <v/>
      </c>
      <c r="M406" s="3">
        <f t="shared" si="372"/>
        <v>3.5</v>
      </c>
      <c r="N406" s="31">
        <f t="shared" ref="N406:R406" si="431">SUM(I406:I2124)</f>
        <v>-215.39999999999935</v>
      </c>
      <c r="O406" s="31">
        <f t="shared" si="431"/>
        <v>88.399999999999523</v>
      </c>
      <c r="P406" s="31">
        <f t="shared" si="431"/>
        <v>83.60000000000025</v>
      </c>
      <c r="Q406" s="31">
        <f t="shared" si="431"/>
        <v>34.600000000000023</v>
      </c>
      <c r="R406" s="31">
        <f t="shared" si="431"/>
        <v>174.59999999999957</v>
      </c>
    </row>
    <row r="407" spans="1:18" x14ac:dyDescent="0.15">
      <c r="A407" s="1">
        <v>42537</v>
      </c>
      <c r="B407">
        <v>489.2</v>
      </c>
      <c r="C407">
        <v>496.1</v>
      </c>
      <c r="D407">
        <v>481.7</v>
      </c>
      <c r="E407">
        <v>485.7</v>
      </c>
      <c r="G407">
        <f t="shared" si="365"/>
        <v>5</v>
      </c>
      <c r="H407">
        <f t="shared" si="366"/>
        <v>2016</v>
      </c>
      <c r="I407" s="3" t="str">
        <f t="shared" si="367"/>
        <v/>
      </c>
      <c r="J407" s="3" t="str">
        <f t="shared" si="368"/>
        <v/>
      </c>
      <c r="K407" s="3" t="str">
        <f t="shared" si="369"/>
        <v/>
      </c>
      <c r="L407" s="3">
        <f t="shared" si="370"/>
        <v>4.1000000000000227</v>
      </c>
      <c r="M407" s="3" t="str">
        <f t="shared" si="372"/>
        <v/>
      </c>
      <c r="N407" s="31">
        <f t="shared" ref="N407:R407" si="432">SUM(I407:I2125)</f>
        <v>-215.39999999999935</v>
      </c>
      <c r="O407" s="31">
        <f t="shared" si="432"/>
        <v>88.399999999999523</v>
      </c>
      <c r="P407" s="31">
        <f t="shared" si="432"/>
        <v>83.60000000000025</v>
      </c>
      <c r="Q407" s="31">
        <f t="shared" si="432"/>
        <v>34.600000000000023</v>
      </c>
      <c r="R407" s="31">
        <f t="shared" si="432"/>
        <v>171.09999999999957</v>
      </c>
    </row>
    <row r="408" spans="1:18" x14ac:dyDescent="0.15">
      <c r="A408" s="1">
        <v>42536</v>
      </c>
      <c r="B408">
        <v>488</v>
      </c>
      <c r="C408">
        <v>500.9</v>
      </c>
      <c r="D408">
        <v>482.8</v>
      </c>
      <c r="E408">
        <v>492.1</v>
      </c>
      <c r="G408">
        <f t="shared" si="365"/>
        <v>4</v>
      </c>
      <c r="H408">
        <f t="shared" si="366"/>
        <v>2016</v>
      </c>
      <c r="I408" s="3" t="str">
        <f t="shared" si="367"/>
        <v/>
      </c>
      <c r="J408" s="3" t="str">
        <f t="shared" si="368"/>
        <v/>
      </c>
      <c r="K408" s="3">
        <f t="shared" si="369"/>
        <v>1.1999999999999886</v>
      </c>
      <c r="L408" s="3" t="str">
        <f t="shared" si="370"/>
        <v/>
      </c>
      <c r="M408" s="3" t="str">
        <f t="shared" si="372"/>
        <v/>
      </c>
      <c r="N408" s="31">
        <f t="shared" ref="N408:R408" si="433">SUM(I408:I2126)</f>
        <v>-215.39999999999935</v>
      </c>
      <c r="O408" s="31">
        <f t="shared" si="433"/>
        <v>88.399999999999523</v>
      </c>
      <c r="P408" s="31">
        <f t="shared" si="433"/>
        <v>83.60000000000025</v>
      </c>
      <c r="Q408" s="31">
        <f t="shared" si="433"/>
        <v>30.5</v>
      </c>
      <c r="R408" s="31">
        <f t="shared" si="433"/>
        <v>171.09999999999957</v>
      </c>
    </row>
    <row r="409" spans="1:18" x14ac:dyDescent="0.15">
      <c r="A409" s="1">
        <v>42535</v>
      </c>
      <c r="B409">
        <v>497.8</v>
      </c>
      <c r="C409">
        <v>502</v>
      </c>
      <c r="D409">
        <v>489</v>
      </c>
      <c r="E409">
        <v>493.7</v>
      </c>
      <c r="G409">
        <f t="shared" si="365"/>
        <v>3</v>
      </c>
      <c r="H409">
        <f t="shared" si="366"/>
        <v>2016</v>
      </c>
      <c r="I409" s="3" t="str">
        <f t="shared" si="367"/>
        <v/>
      </c>
      <c r="J409" s="3">
        <f t="shared" si="368"/>
        <v>-9.8000000000000114</v>
      </c>
      <c r="K409" s="3" t="str">
        <f t="shared" si="369"/>
        <v/>
      </c>
      <c r="L409" s="3" t="str">
        <f t="shared" si="370"/>
        <v/>
      </c>
      <c r="M409" s="3" t="str">
        <f t="shared" si="372"/>
        <v/>
      </c>
      <c r="N409" s="31">
        <f t="shared" ref="N409:R409" si="434">SUM(I409:I2127)</f>
        <v>-215.39999999999935</v>
      </c>
      <c r="O409" s="31">
        <f t="shared" si="434"/>
        <v>88.399999999999523</v>
      </c>
      <c r="P409" s="31">
        <f t="shared" si="434"/>
        <v>82.400000000000261</v>
      </c>
      <c r="Q409" s="31">
        <f t="shared" si="434"/>
        <v>30.5</v>
      </c>
      <c r="R409" s="31">
        <f t="shared" si="434"/>
        <v>171.09999999999957</v>
      </c>
    </row>
    <row r="410" spans="1:18" x14ac:dyDescent="0.15">
      <c r="A410" s="1">
        <v>42534</v>
      </c>
      <c r="B410">
        <v>513.70000000000005</v>
      </c>
      <c r="C410">
        <v>515.79999999999995</v>
      </c>
      <c r="D410">
        <v>504.7</v>
      </c>
      <c r="E410">
        <v>504.7</v>
      </c>
      <c r="G410">
        <f t="shared" si="365"/>
        <v>2</v>
      </c>
      <c r="H410">
        <f t="shared" si="366"/>
        <v>2016</v>
      </c>
      <c r="I410" s="3">
        <f t="shared" si="367"/>
        <v>-15.900000000000034</v>
      </c>
      <c r="J410" s="3" t="str">
        <f t="shared" si="368"/>
        <v/>
      </c>
      <c r="K410" s="3" t="str">
        <f t="shared" si="369"/>
        <v/>
      </c>
      <c r="L410" s="3" t="str">
        <f t="shared" si="370"/>
        <v/>
      </c>
      <c r="M410" s="3" t="str">
        <f t="shared" si="372"/>
        <v/>
      </c>
      <c r="N410" s="31">
        <f t="shared" ref="N410:R410" si="435">SUM(I410:I2128)</f>
        <v>-215.39999999999935</v>
      </c>
      <c r="O410" s="31">
        <f t="shared" si="435"/>
        <v>98.199999999999534</v>
      </c>
      <c r="P410" s="31">
        <f t="shared" si="435"/>
        <v>82.400000000000261</v>
      </c>
      <c r="Q410" s="31">
        <f t="shared" si="435"/>
        <v>30.5</v>
      </c>
      <c r="R410" s="31">
        <f t="shared" si="435"/>
        <v>171.09999999999957</v>
      </c>
    </row>
    <row r="411" spans="1:18" x14ac:dyDescent="0.15">
      <c r="A411" s="1">
        <v>42531</v>
      </c>
      <c r="B411">
        <v>526.1</v>
      </c>
      <c r="C411">
        <v>530.79999999999995</v>
      </c>
      <c r="D411">
        <v>519.6</v>
      </c>
      <c r="E411">
        <v>527.6</v>
      </c>
      <c r="G411">
        <f t="shared" ref="G411:G474" si="436">WEEKDAY(A411)</f>
        <v>6</v>
      </c>
      <c r="H411">
        <f t="shared" ref="H411:H474" si="437">YEAR(A411)</f>
        <v>2016</v>
      </c>
      <c r="I411" s="3" t="str">
        <f t="shared" ref="I411:I474" si="438">IF(G411=$I$24,B410-B411,"")</f>
        <v/>
      </c>
      <c r="J411" s="3" t="str">
        <f t="shared" ref="J411:J474" si="439">IF(G411=$J$24,B410-B411,"")</f>
        <v/>
      </c>
      <c r="K411" s="3" t="str">
        <f t="shared" ref="K411:K474" si="440">IF(G411=$K$24,B410-B411,"")</f>
        <v/>
      </c>
      <c r="L411" s="3" t="str">
        <f t="shared" ref="L411:L474" si="441">IF(G411=$L$24,B410-B411,"")</f>
        <v/>
      </c>
      <c r="M411" s="3">
        <f t="shared" si="372"/>
        <v>-12.399999999999977</v>
      </c>
      <c r="N411" s="31">
        <f t="shared" ref="N411:R411" si="442">SUM(I411:I2129)</f>
        <v>-199.49999999999932</v>
      </c>
      <c r="O411" s="31">
        <f t="shared" si="442"/>
        <v>98.199999999999534</v>
      </c>
      <c r="P411" s="31">
        <f t="shared" si="442"/>
        <v>82.400000000000261</v>
      </c>
      <c r="Q411" s="31">
        <f t="shared" si="442"/>
        <v>30.5</v>
      </c>
      <c r="R411" s="31">
        <f t="shared" si="442"/>
        <v>171.09999999999957</v>
      </c>
    </row>
    <row r="412" spans="1:18" x14ac:dyDescent="0.15">
      <c r="A412" s="1">
        <v>42530</v>
      </c>
      <c r="B412">
        <v>539.20000000000005</v>
      </c>
      <c r="C412">
        <v>539.79999999999995</v>
      </c>
      <c r="D412">
        <v>525.29999999999995</v>
      </c>
      <c r="E412">
        <v>526.20000000000005</v>
      </c>
      <c r="G412">
        <f t="shared" si="436"/>
        <v>5</v>
      </c>
      <c r="H412">
        <f t="shared" si="437"/>
        <v>2016</v>
      </c>
      <c r="I412" s="3" t="str">
        <f t="shared" si="438"/>
        <v/>
      </c>
      <c r="J412" s="3" t="str">
        <f t="shared" si="439"/>
        <v/>
      </c>
      <c r="K412" s="3" t="str">
        <f t="shared" si="440"/>
        <v/>
      </c>
      <c r="L412" s="3">
        <f t="shared" si="441"/>
        <v>-13.100000000000023</v>
      </c>
      <c r="M412" s="3" t="str">
        <f t="shared" ref="M412:M475" si="443">IF(G412=$M$24,B411-B412,"")</f>
        <v/>
      </c>
      <c r="N412" s="31">
        <f t="shared" ref="N412:R412" si="444">SUM(I412:I2130)</f>
        <v>-199.49999999999932</v>
      </c>
      <c r="O412" s="31">
        <f t="shared" si="444"/>
        <v>98.199999999999534</v>
      </c>
      <c r="P412" s="31">
        <f t="shared" si="444"/>
        <v>82.400000000000261</v>
      </c>
      <c r="Q412" s="31">
        <f t="shared" si="444"/>
        <v>30.5</v>
      </c>
      <c r="R412" s="31">
        <f t="shared" si="444"/>
        <v>183.49999999999955</v>
      </c>
    </row>
    <row r="413" spans="1:18" x14ac:dyDescent="0.15">
      <c r="A413" s="1">
        <v>42529</v>
      </c>
      <c r="B413">
        <v>539.79999999999995</v>
      </c>
      <c r="C413">
        <v>544.1</v>
      </c>
      <c r="D413">
        <v>531.29999999999995</v>
      </c>
      <c r="E413">
        <v>544.1</v>
      </c>
      <c r="G413">
        <f t="shared" si="436"/>
        <v>4</v>
      </c>
      <c r="H413">
        <f t="shared" si="437"/>
        <v>2016</v>
      </c>
      <c r="I413" s="3" t="str">
        <f t="shared" si="438"/>
        <v/>
      </c>
      <c r="J413" s="3" t="str">
        <f t="shared" si="439"/>
        <v/>
      </c>
      <c r="K413" s="3">
        <f t="shared" si="440"/>
        <v>-0.59999999999990905</v>
      </c>
      <c r="L413" s="3" t="str">
        <f t="shared" si="441"/>
        <v/>
      </c>
      <c r="M413" s="3" t="str">
        <f t="shared" si="443"/>
        <v/>
      </c>
      <c r="N413" s="31">
        <f t="shared" ref="N413:R413" si="445">SUM(I413:I2131)</f>
        <v>-199.49999999999932</v>
      </c>
      <c r="O413" s="31">
        <f t="shared" si="445"/>
        <v>98.199999999999534</v>
      </c>
      <c r="P413" s="31">
        <f t="shared" si="445"/>
        <v>82.400000000000261</v>
      </c>
      <c r="Q413" s="31">
        <f t="shared" si="445"/>
        <v>43.600000000000023</v>
      </c>
      <c r="R413" s="31">
        <f t="shared" si="445"/>
        <v>183.49999999999955</v>
      </c>
    </row>
    <row r="414" spans="1:18" x14ac:dyDescent="0.15">
      <c r="A414" s="1">
        <v>42528</v>
      </c>
      <c r="B414">
        <v>523.6</v>
      </c>
      <c r="C414">
        <v>534.1</v>
      </c>
      <c r="D414">
        <v>520.70000000000005</v>
      </c>
      <c r="E414">
        <v>533.20000000000005</v>
      </c>
      <c r="G414">
        <f t="shared" si="436"/>
        <v>3</v>
      </c>
      <c r="H414">
        <f t="shared" si="437"/>
        <v>2016</v>
      </c>
      <c r="I414" s="3" t="str">
        <f t="shared" si="438"/>
        <v/>
      </c>
      <c r="J414" s="3">
        <f t="shared" si="439"/>
        <v>16.199999999999932</v>
      </c>
      <c r="K414" s="3" t="str">
        <f t="shared" si="440"/>
        <v/>
      </c>
      <c r="L414" s="3" t="str">
        <f t="shared" si="441"/>
        <v/>
      </c>
      <c r="M414" s="3" t="str">
        <f t="shared" si="443"/>
        <v/>
      </c>
      <c r="N414" s="31">
        <f t="shared" ref="N414:R414" si="446">SUM(I414:I2132)</f>
        <v>-199.49999999999932</v>
      </c>
      <c r="O414" s="31">
        <f t="shared" si="446"/>
        <v>98.199999999999534</v>
      </c>
      <c r="P414" s="31">
        <f t="shared" si="446"/>
        <v>83.000000000000171</v>
      </c>
      <c r="Q414" s="31">
        <f t="shared" si="446"/>
        <v>43.600000000000023</v>
      </c>
      <c r="R414" s="31">
        <f t="shared" si="446"/>
        <v>183.49999999999955</v>
      </c>
    </row>
    <row r="415" spans="1:18" x14ac:dyDescent="0.15">
      <c r="A415" s="1">
        <v>42527</v>
      </c>
      <c r="B415">
        <v>513.6</v>
      </c>
      <c r="C415">
        <v>523.9</v>
      </c>
      <c r="D415">
        <v>512.1</v>
      </c>
      <c r="E415">
        <v>523.20000000000005</v>
      </c>
      <c r="G415">
        <f t="shared" si="436"/>
        <v>2</v>
      </c>
      <c r="H415">
        <f t="shared" si="437"/>
        <v>2016</v>
      </c>
      <c r="I415" s="3">
        <f t="shared" si="438"/>
        <v>10</v>
      </c>
      <c r="J415" s="3" t="str">
        <f t="shared" si="439"/>
        <v/>
      </c>
      <c r="K415" s="3" t="str">
        <f t="shared" si="440"/>
        <v/>
      </c>
      <c r="L415" s="3" t="str">
        <f t="shared" si="441"/>
        <v/>
      </c>
      <c r="M415" s="3" t="str">
        <f t="shared" si="443"/>
        <v/>
      </c>
      <c r="N415" s="31">
        <f t="shared" ref="N415:R415" si="447">SUM(I415:I2133)</f>
        <v>-199.49999999999932</v>
      </c>
      <c r="O415" s="31">
        <f t="shared" si="447"/>
        <v>81.999999999999602</v>
      </c>
      <c r="P415" s="31">
        <f t="shared" si="447"/>
        <v>83.000000000000171</v>
      </c>
      <c r="Q415" s="31">
        <f t="shared" si="447"/>
        <v>43.600000000000023</v>
      </c>
      <c r="R415" s="31">
        <f t="shared" si="447"/>
        <v>183.49999999999955</v>
      </c>
    </row>
    <row r="416" spans="1:18" x14ac:dyDescent="0.15">
      <c r="A416" s="1">
        <v>42524</v>
      </c>
      <c r="B416">
        <v>526.20000000000005</v>
      </c>
      <c r="C416">
        <v>533.9</v>
      </c>
      <c r="D416">
        <v>526.1</v>
      </c>
      <c r="E416">
        <v>531.20000000000005</v>
      </c>
      <c r="G416">
        <f t="shared" si="436"/>
        <v>6</v>
      </c>
      <c r="H416">
        <f t="shared" si="437"/>
        <v>2016</v>
      </c>
      <c r="I416" s="3" t="str">
        <f t="shared" si="438"/>
        <v/>
      </c>
      <c r="J416" s="3" t="str">
        <f t="shared" si="439"/>
        <v/>
      </c>
      <c r="K416" s="3" t="str">
        <f t="shared" si="440"/>
        <v/>
      </c>
      <c r="L416" s="3" t="str">
        <f t="shared" si="441"/>
        <v/>
      </c>
      <c r="M416" s="3">
        <f t="shared" si="443"/>
        <v>-12.600000000000023</v>
      </c>
      <c r="N416" s="31">
        <f t="shared" ref="N416:R416" si="448">SUM(I416:I2134)</f>
        <v>-209.49999999999932</v>
      </c>
      <c r="O416" s="31">
        <f t="shared" si="448"/>
        <v>81.999999999999602</v>
      </c>
      <c r="P416" s="31">
        <f t="shared" si="448"/>
        <v>83.000000000000171</v>
      </c>
      <c r="Q416" s="31">
        <f t="shared" si="448"/>
        <v>43.600000000000023</v>
      </c>
      <c r="R416" s="31">
        <f t="shared" si="448"/>
        <v>183.49999999999955</v>
      </c>
    </row>
    <row r="417" spans="1:18" x14ac:dyDescent="0.15">
      <c r="A417" s="1">
        <v>42523</v>
      </c>
      <c r="B417">
        <v>538.70000000000005</v>
      </c>
      <c r="C417">
        <v>538.70000000000005</v>
      </c>
      <c r="D417">
        <v>526.20000000000005</v>
      </c>
      <c r="E417">
        <v>527.20000000000005</v>
      </c>
      <c r="G417">
        <f t="shared" si="436"/>
        <v>5</v>
      </c>
      <c r="H417">
        <f t="shared" si="437"/>
        <v>2016</v>
      </c>
      <c r="I417" s="3" t="str">
        <f t="shared" si="438"/>
        <v/>
      </c>
      <c r="J417" s="3" t="str">
        <f t="shared" si="439"/>
        <v/>
      </c>
      <c r="K417" s="3" t="str">
        <f t="shared" si="440"/>
        <v/>
      </c>
      <c r="L417" s="3">
        <f t="shared" si="441"/>
        <v>-12.5</v>
      </c>
      <c r="M417" s="3" t="str">
        <f t="shared" si="443"/>
        <v/>
      </c>
      <c r="N417" s="31">
        <f t="shared" ref="N417:R417" si="449">SUM(I417:I2135)</f>
        <v>-209.49999999999932</v>
      </c>
      <c r="O417" s="31">
        <f t="shared" si="449"/>
        <v>81.999999999999602</v>
      </c>
      <c r="P417" s="31">
        <f t="shared" si="449"/>
        <v>83.000000000000171</v>
      </c>
      <c r="Q417" s="31">
        <f t="shared" si="449"/>
        <v>43.600000000000023</v>
      </c>
      <c r="R417" s="31">
        <f t="shared" si="449"/>
        <v>196.09999999999957</v>
      </c>
    </row>
    <row r="418" spans="1:18" x14ac:dyDescent="0.15">
      <c r="A418" s="1">
        <v>42522</v>
      </c>
      <c r="B418">
        <v>550</v>
      </c>
      <c r="C418">
        <v>555.70000000000005</v>
      </c>
      <c r="D418">
        <v>542.29999999999995</v>
      </c>
      <c r="E418">
        <v>544.70000000000005</v>
      </c>
      <c r="G418">
        <f t="shared" si="436"/>
        <v>4</v>
      </c>
      <c r="H418">
        <f t="shared" si="437"/>
        <v>2016</v>
      </c>
      <c r="I418" s="3" t="str">
        <f t="shared" si="438"/>
        <v/>
      </c>
      <c r="J418" s="3" t="str">
        <f t="shared" si="439"/>
        <v/>
      </c>
      <c r="K418" s="3">
        <f t="shared" si="440"/>
        <v>-11.299999999999955</v>
      </c>
      <c r="L418" s="3" t="str">
        <f t="shared" si="441"/>
        <v/>
      </c>
      <c r="M418" s="3" t="str">
        <f t="shared" si="443"/>
        <v/>
      </c>
      <c r="N418" s="31">
        <f t="shared" ref="N418:R418" si="450">SUM(I418:I2136)</f>
        <v>-209.49999999999932</v>
      </c>
      <c r="O418" s="31">
        <f t="shared" si="450"/>
        <v>81.999999999999602</v>
      </c>
      <c r="P418" s="31">
        <f t="shared" si="450"/>
        <v>83.000000000000171</v>
      </c>
      <c r="Q418" s="31">
        <f t="shared" si="450"/>
        <v>56.100000000000023</v>
      </c>
      <c r="R418" s="31">
        <f t="shared" si="450"/>
        <v>196.09999999999957</v>
      </c>
    </row>
    <row r="419" spans="1:18" x14ac:dyDescent="0.15">
      <c r="A419" s="1">
        <v>42521</v>
      </c>
      <c r="B419">
        <v>547.5</v>
      </c>
      <c r="C419">
        <v>555</v>
      </c>
      <c r="D419">
        <v>543.70000000000005</v>
      </c>
      <c r="E419">
        <v>553.79999999999995</v>
      </c>
      <c r="G419">
        <f t="shared" si="436"/>
        <v>3</v>
      </c>
      <c r="H419">
        <f t="shared" si="437"/>
        <v>2016</v>
      </c>
      <c r="I419" s="3" t="str">
        <f t="shared" si="438"/>
        <v/>
      </c>
      <c r="J419" s="3">
        <f t="shared" si="439"/>
        <v>2.5</v>
      </c>
      <c r="K419" s="3" t="str">
        <f t="shared" si="440"/>
        <v/>
      </c>
      <c r="L419" s="3" t="str">
        <f t="shared" si="441"/>
        <v/>
      </c>
      <c r="M419" s="3" t="str">
        <f t="shared" si="443"/>
        <v/>
      </c>
      <c r="N419" s="31">
        <f t="shared" ref="N419:R419" si="451">SUM(I419:I2137)</f>
        <v>-209.49999999999932</v>
      </c>
      <c r="O419" s="31">
        <f t="shared" si="451"/>
        <v>81.999999999999602</v>
      </c>
      <c r="P419" s="31">
        <f t="shared" si="451"/>
        <v>94.300000000000125</v>
      </c>
      <c r="Q419" s="31">
        <f t="shared" si="451"/>
        <v>56.100000000000023</v>
      </c>
      <c r="R419" s="31">
        <f t="shared" si="451"/>
        <v>196.09999999999957</v>
      </c>
    </row>
    <row r="420" spans="1:18" x14ac:dyDescent="0.15">
      <c r="A420" s="1">
        <v>42520</v>
      </c>
      <c r="B420">
        <v>547.4</v>
      </c>
      <c r="C420">
        <v>547.79999999999995</v>
      </c>
      <c r="D420">
        <v>542.29999999999995</v>
      </c>
      <c r="E420">
        <v>546</v>
      </c>
      <c r="G420">
        <f t="shared" si="436"/>
        <v>2</v>
      </c>
      <c r="H420">
        <f t="shared" si="437"/>
        <v>2016</v>
      </c>
      <c r="I420" s="3">
        <f t="shared" si="438"/>
        <v>0.10000000000002274</v>
      </c>
      <c r="J420" s="3" t="str">
        <f t="shared" si="439"/>
        <v/>
      </c>
      <c r="K420" s="3" t="str">
        <f t="shared" si="440"/>
        <v/>
      </c>
      <c r="L420" s="3" t="str">
        <f t="shared" si="441"/>
        <v/>
      </c>
      <c r="M420" s="3" t="str">
        <f t="shared" si="443"/>
        <v/>
      </c>
      <c r="N420" s="31">
        <f t="shared" ref="N420:R420" si="452">SUM(I420:I2138)</f>
        <v>-209.49999999999932</v>
      </c>
      <c r="O420" s="31">
        <f t="shared" si="452"/>
        <v>79.499999999999602</v>
      </c>
      <c r="P420" s="31">
        <f t="shared" si="452"/>
        <v>94.300000000000125</v>
      </c>
      <c r="Q420" s="31">
        <f t="shared" si="452"/>
        <v>56.100000000000023</v>
      </c>
      <c r="R420" s="31">
        <f t="shared" si="452"/>
        <v>196.09999999999957</v>
      </c>
    </row>
    <row r="421" spans="1:18" x14ac:dyDescent="0.15">
      <c r="A421" s="1">
        <v>42517</v>
      </c>
      <c r="B421">
        <v>538.5</v>
      </c>
      <c r="C421">
        <v>543.79999999999995</v>
      </c>
      <c r="D421">
        <v>534.5</v>
      </c>
      <c r="E421">
        <v>542.70000000000005</v>
      </c>
      <c r="G421">
        <f t="shared" si="436"/>
        <v>6</v>
      </c>
      <c r="H421">
        <f t="shared" si="437"/>
        <v>2016</v>
      </c>
      <c r="I421" s="3" t="str">
        <f t="shared" si="438"/>
        <v/>
      </c>
      <c r="J421" s="3" t="str">
        <f t="shared" si="439"/>
        <v/>
      </c>
      <c r="K421" s="3" t="str">
        <f t="shared" si="440"/>
        <v/>
      </c>
      <c r="L421" s="3" t="str">
        <f t="shared" si="441"/>
        <v/>
      </c>
      <c r="M421" s="3">
        <f t="shared" si="443"/>
        <v>8.8999999999999773</v>
      </c>
      <c r="N421" s="31">
        <f t="shared" ref="N421:R421" si="453">SUM(I421:I2139)</f>
        <v>-209.59999999999934</v>
      </c>
      <c r="O421" s="31">
        <f t="shared" si="453"/>
        <v>79.499999999999602</v>
      </c>
      <c r="P421" s="31">
        <f t="shared" si="453"/>
        <v>94.300000000000125</v>
      </c>
      <c r="Q421" s="31">
        <f t="shared" si="453"/>
        <v>56.100000000000023</v>
      </c>
      <c r="R421" s="31">
        <f t="shared" si="453"/>
        <v>196.09999999999957</v>
      </c>
    </row>
    <row r="422" spans="1:18" x14ac:dyDescent="0.15">
      <c r="A422" s="1">
        <v>42516</v>
      </c>
      <c r="B422">
        <v>541.79999999999995</v>
      </c>
      <c r="C422">
        <v>548.20000000000005</v>
      </c>
      <c r="D422">
        <v>534.5</v>
      </c>
      <c r="E422">
        <v>535.1</v>
      </c>
      <c r="G422">
        <f t="shared" si="436"/>
        <v>5</v>
      </c>
      <c r="H422">
        <f t="shared" si="437"/>
        <v>2016</v>
      </c>
      <c r="I422" s="3" t="str">
        <f t="shared" si="438"/>
        <v/>
      </c>
      <c r="J422" s="3" t="str">
        <f t="shared" si="439"/>
        <v/>
      </c>
      <c r="K422" s="3" t="str">
        <f t="shared" si="440"/>
        <v/>
      </c>
      <c r="L422" s="3">
        <f t="shared" si="441"/>
        <v>-3.2999999999999545</v>
      </c>
      <c r="M422" s="3" t="str">
        <f t="shared" si="443"/>
        <v/>
      </c>
      <c r="N422" s="31">
        <f t="shared" ref="N422:R422" si="454">SUM(I422:I2140)</f>
        <v>-209.59999999999934</v>
      </c>
      <c r="O422" s="31">
        <f t="shared" si="454"/>
        <v>79.499999999999602</v>
      </c>
      <c r="P422" s="31">
        <f t="shared" si="454"/>
        <v>94.300000000000125</v>
      </c>
      <c r="Q422" s="31">
        <f t="shared" si="454"/>
        <v>56.100000000000023</v>
      </c>
      <c r="R422" s="31">
        <f t="shared" si="454"/>
        <v>187.19999999999959</v>
      </c>
    </row>
    <row r="423" spans="1:18" x14ac:dyDescent="0.15">
      <c r="A423" s="1">
        <v>42515</v>
      </c>
      <c r="B423">
        <v>539</v>
      </c>
      <c r="C423">
        <v>539.4</v>
      </c>
      <c r="D423">
        <v>532.70000000000005</v>
      </c>
      <c r="E423">
        <v>536.1</v>
      </c>
      <c r="G423">
        <f t="shared" si="436"/>
        <v>4</v>
      </c>
      <c r="H423">
        <f t="shared" si="437"/>
        <v>2016</v>
      </c>
      <c r="I423" s="3" t="str">
        <f t="shared" si="438"/>
        <v/>
      </c>
      <c r="J423" s="3" t="str">
        <f t="shared" si="439"/>
        <v/>
      </c>
      <c r="K423" s="3">
        <f t="shared" si="440"/>
        <v>2.7999999999999545</v>
      </c>
      <c r="L423" s="3" t="str">
        <f t="shared" si="441"/>
        <v/>
      </c>
      <c r="M423" s="3" t="str">
        <f t="shared" si="443"/>
        <v/>
      </c>
      <c r="N423" s="31">
        <f t="shared" ref="N423:R423" si="455">SUM(I423:I2141)</f>
        <v>-209.59999999999934</v>
      </c>
      <c r="O423" s="31">
        <f t="shared" si="455"/>
        <v>79.499999999999602</v>
      </c>
      <c r="P423" s="31">
        <f t="shared" si="455"/>
        <v>94.300000000000125</v>
      </c>
      <c r="Q423" s="31">
        <f t="shared" si="455"/>
        <v>59.399999999999977</v>
      </c>
      <c r="R423" s="31">
        <f t="shared" si="455"/>
        <v>187.19999999999959</v>
      </c>
    </row>
    <row r="424" spans="1:18" x14ac:dyDescent="0.15">
      <c r="A424" s="1">
        <v>42514</v>
      </c>
      <c r="B424">
        <v>528.70000000000005</v>
      </c>
      <c r="C424">
        <v>531.79999999999995</v>
      </c>
      <c r="D424">
        <v>525.5</v>
      </c>
      <c r="E424">
        <v>527.1</v>
      </c>
      <c r="G424">
        <f t="shared" si="436"/>
        <v>3</v>
      </c>
      <c r="H424">
        <f t="shared" si="437"/>
        <v>2016</v>
      </c>
      <c r="I424" s="3" t="str">
        <f t="shared" si="438"/>
        <v/>
      </c>
      <c r="J424" s="3">
        <f t="shared" si="439"/>
        <v>10.299999999999955</v>
      </c>
      <c r="K424" s="3" t="str">
        <f t="shared" si="440"/>
        <v/>
      </c>
      <c r="L424" s="3" t="str">
        <f t="shared" si="441"/>
        <v/>
      </c>
      <c r="M424" s="3" t="str">
        <f t="shared" si="443"/>
        <v/>
      </c>
      <c r="N424" s="31">
        <f t="shared" ref="N424:R424" si="456">SUM(I424:I2142)</f>
        <v>-209.59999999999934</v>
      </c>
      <c r="O424" s="31">
        <f t="shared" si="456"/>
        <v>79.499999999999602</v>
      </c>
      <c r="P424" s="31">
        <f t="shared" si="456"/>
        <v>91.500000000000171</v>
      </c>
      <c r="Q424" s="31">
        <f t="shared" si="456"/>
        <v>59.399999999999977</v>
      </c>
      <c r="R424" s="31">
        <f t="shared" si="456"/>
        <v>187.19999999999959</v>
      </c>
    </row>
    <row r="425" spans="1:18" x14ac:dyDescent="0.15">
      <c r="A425" s="1">
        <v>42513</v>
      </c>
      <c r="B425">
        <v>528</v>
      </c>
      <c r="C425">
        <v>537.20000000000005</v>
      </c>
      <c r="D425">
        <v>521.5</v>
      </c>
      <c r="E425">
        <v>535.70000000000005</v>
      </c>
      <c r="G425">
        <f t="shared" si="436"/>
        <v>2</v>
      </c>
      <c r="H425">
        <f t="shared" si="437"/>
        <v>2016</v>
      </c>
      <c r="I425" s="3">
        <f t="shared" si="438"/>
        <v>0.70000000000004547</v>
      </c>
      <c r="J425" s="3" t="str">
        <f t="shared" si="439"/>
        <v/>
      </c>
      <c r="K425" s="3" t="str">
        <f t="shared" si="440"/>
        <v/>
      </c>
      <c r="L425" s="3" t="str">
        <f t="shared" si="441"/>
        <v/>
      </c>
      <c r="M425" s="3" t="str">
        <f t="shared" si="443"/>
        <v/>
      </c>
      <c r="N425" s="31">
        <f t="shared" ref="N425:R425" si="457">SUM(I425:I2143)</f>
        <v>-209.59999999999934</v>
      </c>
      <c r="O425" s="31">
        <f t="shared" si="457"/>
        <v>69.199999999999648</v>
      </c>
      <c r="P425" s="31">
        <f t="shared" si="457"/>
        <v>91.500000000000171</v>
      </c>
      <c r="Q425" s="31">
        <f t="shared" si="457"/>
        <v>59.399999999999977</v>
      </c>
      <c r="R425" s="31">
        <f t="shared" si="457"/>
        <v>187.19999999999959</v>
      </c>
    </row>
    <row r="426" spans="1:18" x14ac:dyDescent="0.15">
      <c r="A426" s="1">
        <v>42510</v>
      </c>
      <c r="B426">
        <v>531</v>
      </c>
      <c r="C426">
        <v>535</v>
      </c>
      <c r="D426">
        <v>523.4</v>
      </c>
      <c r="E426">
        <v>533.1</v>
      </c>
      <c r="G426">
        <f t="shared" si="436"/>
        <v>6</v>
      </c>
      <c r="H426">
        <f t="shared" si="437"/>
        <v>2016</v>
      </c>
      <c r="I426" s="3" t="str">
        <f t="shared" si="438"/>
        <v/>
      </c>
      <c r="J426" s="3" t="str">
        <f t="shared" si="439"/>
        <v/>
      </c>
      <c r="K426" s="3" t="str">
        <f t="shared" si="440"/>
        <v/>
      </c>
      <c r="L426" s="3" t="str">
        <f t="shared" si="441"/>
        <v/>
      </c>
      <c r="M426" s="3">
        <f t="shared" si="443"/>
        <v>-3</v>
      </c>
      <c r="N426" s="31">
        <f t="shared" ref="N426:R426" si="458">SUM(I426:I2144)</f>
        <v>-210.29999999999939</v>
      </c>
      <c r="O426" s="31">
        <f t="shared" si="458"/>
        <v>69.199999999999648</v>
      </c>
      <c r="P426" s="31">
        <f t="shared" si="458"/>
        <v>91.500000000000171</v>
      </c>
      <c r="Q426" s="31">
        <f t="shared" si="458"/>
        <v>59.399999999999977</v>
      </c>
      <c r="R426" s="31">
        <f t="shared" si="458"/>
        <v>187.19999999999959</v>
      </c>
    </row>
    <row r="427" spans="1:18" x14ac:dyDescent="0.15">
      <c r="A427" s="1">
        <v>42509</v>
      </c>
      <c r="B427">
        <v>545.5</v>
      </c>
      <c r="C427">
        <v>548</v>
      </c>
      <c r="D427">
        <v>527.6</v>
      </c>
      <c r="E427">
        <v>529.79999999999995</v>
      </c>
      <c r="G427">
        <f t="shared" si="436"/>
        <v>5</v>
      </c>
      <c r="H427">
        <f t="shared" si="437"/>
        <v>2016</v>
      </c>
      <c r="I427" s="3" t="str">
        <f t="shared" si="438"/>
        <v/>
      </c>
      <c r="J427" s="3" t="str">
        <f t="shared" si="439"/>
        <v/>
      </c>
      <c r="K427" s="3" t="str">
        <f t="shared" si="440"/>
        <v/>
      </c>
      <c r="L427" s="3">
        <f t="shared" si="441"/>
        <v>-14.5</v>
      </c>
      <c r="M427" s="3" t="str">
        <f t="shared" si="443"/>
        <v/>
      </c>
      <c r="N427" s="31">
        <f t="shared" ref="N427:R427" si="459">SUM(I427:I2145)</f>
        <v>-210.29999999999939</v>
      </c>
      <c r="O427" s="31">
        <f t="shared" si="459"/>
        <v>69.199999999999648</v>
      </c>
      <c r="P427" s="31">
        <f t="shared" si="459"/>
        <v>91.500000000000171</v>
      </c>
      <c r="Q427" s="31">
        <f t="shared" si="459"/>
        <v>59.399999999999977</v>
      </c>
      <c r="R427" s="31">
        <f t="shared" si="459"/>
        <v>190.19999999999959</v>
      </c>
    </row>
    <row r="428" spans="1:18" x14ac:dyDescent="0.15">
      <c r="A428" s="1">
        <v>42508</v>
      </c>
      <c r="B428">
        <v>504.5</v>
      </c>
      <c r="C428">
        <v>533.70000000000005</v>
      </c>
      <c r="D428">
        <v>503.9</v>
      </c>
      <c r="E428">
        <v>525.5</v>
      </c>
      <c r="G428">
        <f t="shared" si="436"/>
        <v>4</v>
      </c>
      <c r="H428">
        <f t="shared" si="437"/>
        <v>2016</v>
      </c>
      <c r="I428" s="3" t="str">
        <f t="shared" si="438"/>
        <v/>
      </c>
      <c r="J428" s="3" t="str">
        <f t="shared" si="439"/>
        <v/>
      </c>
      <c r="K428" s="3">
        <f t="shared" si="440"/>
        <v>41</v>
      </c>
      <c r="L428" s="3" t="str">
        <f t="shared" si="441"/>
        <v/>
      </c>
      <c r="M428" s="3" t="str">
        <f t="shared" si="443"/>
        <v/>
      </c>
      <c r="N428" s="31">
        <f t="shared" ref="N428:R428" si="460">SUM(I428:I2146)</f>
        <v>-210.29999999999939</v>
      </c>
      <c r="O428" s="31">
        <f t="shared" si="460"/>
        <v>69.199999999999648</v>
      </c>
      <c r="P428" s="31">
        <f t="shared" si="460"/>
        <v>91.500000000000171</v>
      </c>
      <c r="Q428" s="31">
        <f t="shared" si="460"/>
        <v>73.899999999999977</v>
      </c>
      <c r="R428" s="31">
        <f t="shared" si="460"/>
        <v>190.19999999999959</v>
      </c>
    </row>
    <row r="429" spans="1:18" x14ac:dyDescent="0.15">
      <c r="A429" s="1">
        <v>42507</v>
      </c>
      <c r="B429">
        <v>505</v>
      </c>
      <c r="C429">
        <v>512</v>
      </c>
      <c r="D429">
        <v>499.3</v>
      </c>
      <c r="E429">
        <v>504.1</v>
      </c>
      <c r="G429">
        <f t="shared" si="436"/>
        <v>3</v>
      </c>
      <c r="H429">
        <f t="shared" si="437"/>
        <v>2016</v>
      </c>
      <c r="I429" s="3" t="str">
        <f t="shared" si="438"/>
        <v/>
      </c>
      <c r="J429" s="3">
        <f t="shared" si="439"/>
        <v>-0.5</v>
      </c>
      <c r="K429" s="3" t="str">
        <f t="shared" si="440"/>
        <v/>
      </c>
      <c r="L429" s="3" t="str">
        <f t="shared" si="441"/>
        <v/>
      </c>
      <c r="M429" s="3" t="str">
        <f t="shared" si="443"/>
        <v/>
      </c>
      <c r="N429" s="31">
        <f t="shared" ref="N429:R429" si="461">SUM(I429:I2147)</f>
        <v>-210.29999999999939</v>
      </c>
      <c r="O429" s="31">
        <f t="shared" si="461"/>
        <v>69.199999999999648</v>
      </c>
      <c r="P429" s="31">
        <f t="shared" si="461"/>
        <v>50.500000000000171</v>
      </c>
      <c r="Q429" s="31">
        <f t="shared" si="461"/>
        <v>73.899999999999977</v>
      </c>
      <c r="R429" s="31">
        <f t="shared" si="461"/>
        <v>190.19999999999959</v>
      </c>
    </row>
    <row r="430" spans="1:18" x14ac:dyDescent="0.15">
      <c r="A430" s="1">
        <v>42506</v>
      </c>
      <c r="B430">
        <v>494</v>
      </c>
      <c r="C430">
        <v>503.8</v>
      </c>
      <c r="D430">
        <v>490.5</v>
      </c>
      <c r="E430">
        <v>497.5</v>
      </c>
      <c r="G430">
        <f t="shared" si="436"/>
        <v>2</v>
      </c>
      <c r="H430">
        <f t="shared" si="437"/>
        <v>2016</v>
      </c>
      <c r="I430" s="3">
        <f t="shared" si="438"/>
        <v>11</v>
      </c>
      <c r="J430" s="3" t="str">
        <f t="shared" si="439"/>
        <v/>
      </c>
      <c r="K430" s="3" t="str">
        <f t="shared" si="440"/>
        <v/>
      </c>
      <c r="L430" s="3" t="str">
        <f t="shared" si="441"/>
        <v/>
      </c>
      <c r="M430" s="3" t="str">
        <f t="shared" si="443"/>
        <v/>
      </c>
      <c r="N430" s="31">
        <f t="shared" ref="N430:R430" si="462">SUM(I430:I2148)</f>
        <v>-210.29999999999939</v>
      </c>
      <c r="O430" s="31">
        <f t="shared" si="462"/>
        <v>69.699999999999648</v>
      </c>
      <c r="P430" s="31">
        <f t="shared" si="462"/>
        <v>50.500000000000171</v>
      </c>
      <c r="Q430" s="31">
        <f t="shared" si="462"/>
        <v>73.899999999999977</v>
      </c>
      <c r="R430" s="31">
        <f t="shared" si="462"/>
        <v>190.19999999999959</v>
      </c>
    </row>
    <row r="431" spans="1:18" x14ac:dyDescent="0.15">
      <c r="A431" s="1">
        <v>42503</v>
      </c>
      <c r="B431">
        <v>513.9</v>
      </c>
      <c r="C431">
        <v>518.5</v>
      </c>
      <c r="D431">
        <v>497.8</v>
      </c>
      <c r="E431">
        <v>498.9</v>
      </c>
      <c r="G431">
        <f t="shared" si="436"/>
        <v>6</v>
      </c>
      <c r="H431">
        <f t="shared" si="437"/>
        <v>2016</v>
      </c>
      <c r="I431" s="3" t="str">
        <f t="shared" si="438"/>
        <v/>
      </c>
      <c r="J431" s="3" t="str">
        <f t="shared" si="439"/>
        <v/>
      </c>
      <c r="K431" s="3" t="str">
        <f t="shared" si="440"/>
        <v/>
      </c>
      <c r="L431" s="3" t="str">
        <f t="shared" si="441"/>
        <v/>
      </c>
      <c r="M431" s="3">
        <f t="shared" si="443"/>
        <v>-19.899999999999977</v>
      </c>
      <c r="N431" s="31">
        <f t="shared" ref="N431:R431" si="463">SUM(I431:I2149)</f>
        <v>-221.29999999999939</v>
      </c>
      <c r="O431" s="31">
        <f t="shared" si="463"/>
        <v>69.699999999999648</v>
      </c>
      <c r="P431" s="31">
        <f t="shared" si="463"/>
        <v>50.500000000000171</v>
      </c>
      <c r="Q431" s="31">
        <f t="shared" si="463"/>
        <v>73.899999999999977</v>
      </c>
      <c r="R431" s="31">
        <f t="shared" si="463"/>
        <v>190.19999999999959</v>
      </c>
    </row>
    <row r="432" spans="1:18" x14ac:dyDescent="0.15">
      <c r="A432" s="1">
        <v>42502</v>
      </c>
      <c r="B432">
        <v>500.1</v>
      </c>
      <c r="C432">
        <v>511.6</v>
      </c>
      <c r="D432">
        <v>497.3</v>
      </c>
      <c r="E432">
        <v>510.1</v>
      </c>
      <c r="G432">
        <f t="shared" si="436"/>
        <v>5</v>
      </c>
      <c r="H432">
        <f t="shared" si="437"/>
        <v>2016</v>
      </c>
      <c r="I432" s="3" t="str">
        <f t="shared" si="438"/>
        <v/>
      </c>
      <c r="J432" s="3" t="str">
        <f t="shared" si="439"/>
        <v/>
      </c>
      <c r="K432" s="3" t="str">
        <f t="shared" si="440"/>
        <v/>
      </c>
      <c r="L432" s="3">
        <f t="shared" si="441"/>
        <v>13.799999999999955</v>
      </c>
      <c r="M432" s="3" t="str">
        <f t="shared" si="443"/>
        <v/>
      </c>
      <c r="N432" s="31">
        <f t="shared" ref="N432:R432" si="464">SUM(I432:I2150)</f>
        <v>-221.29999999999939</v>
      </c>
      <c r="O432" s="31">
        <f t="shared" si="464"/>
        <v>69.699999999999648</v>
      </c>
      <c r="P432" s="31">
        <f t="shared" si="464"/>
        <v>50.500000000000171</v>
      </c>
      <c r="Q432" s="31">
        <f t="shared" si="464"/>
        <v>73.899999999999977</v>
      </c>
      <c r="R432" s="31">
        <f t="shared" si="464"/>
        <v>210.09999999999957</v>
      </c>
    </row>
    <row r="433" spans="1:18" x14ac:dyDescent="0.15">
      <c r="A433" s="1">
        <v>42501</v>
      </c>
      <c r="B433">
        <v>519.4</v>
      </c>
      <c r="C433">
        <v>523.20000000000005</v>
      </c>
      <c r="D433">
        <v>504.4</v>
      </c>
      <c r="E433">
        <v>507</v>
      </c>
      <c r="G433">
        <f t="shared" si="436"/>
        <v>4</v>
      </c>
      <c r="H433">
        <f t="shared" si="437"/>
        <v>2016</v>
      </c>
      <c r="I433" s="3" t="str">
        <f t="shared" si="438"/>
        <v/>
      </c>
      <c r="J433" s="3" t="str">
        <f t="shared" si="439"/>
        <v/>
      </c>
      <c r="K433" s="3">
        <f t="shared" si="440"/>
        <v>-19.299999999999955</v>
      </c>
      <c r="L433" s="3" t="str">
        <f t="shared" si="441"/>
        <v/>
      </c>
      <c r="M433" s="3" t="str">
        <f t="shared" si="443"/>
        <v/>
      </c>
      <c r="N433" s="31">
        <f t="shared" ref="N433:R433" si="465">SUM(I433:I2151)</f>
        <v>-221.29999999999939</v>
      </c>
      <c r="O433" s="31">
        <f t="shared" si="465"/>
        <v>69.699999999999648</v>
      </c>
      <c r="P433" s="31">
        <f t="shared" si="465"/>
        <v>50.500000000000171</v>
      </c>
      <c r="Q433" s="31">
        <f t="shared" si="465"/>
        <v>60.100000000000023</v>
      </c>
      <c r="R433" s="31">
        <f t="shared" si="465"/>
        <v>210.09999999999957</v>
      </c>
    </row>
    <row r="434" spans="1:18" x14ac:dyDescent="0.15">
      <c r="A434" s="1">
        <v>42500</v>
      </c>
      <c r="B434">
        <v>503</v>
      </c>
      <c r="C434">
        <v>509.7</v>
      </c>
      <c r="D434">
        <v>490.7</v>
      </c>
      <c r="E434">
        <v>508.8</v>
      </c>
      <c r="G434">
        <f t="shared" si="436"/>
        <v>3</v>
      </c>
      <c r="H434">
        <f t="shared" si="437"/>
        <v>2016</v>
      </c>
      <c r="I434" s="3" t="str">
        <f t="shared" si="438"/>
        <v/>
      </c>
      <c r="J434" s="3">
        <f t="shared" si="439"/>
        <v>16.399999999999977</v>
      </c>
      <c r="K434" s="3" t="str">
        <f t="shared" si="440"/>
        <v/>
      </c>
      <c r="L434" s="3" t="str">
        <f t="shared" si="441"/>
        <v/>
      </c>
      <c r="M434" s="3" t="str">
        <f t="shared" si="443"/>
        <v/>
      </c>
      <c r="N434" s="31">
        <f t="shared" ref="N434:R434" si="466">SUM(I434:I2152)</f>
        <v>-221.29999999999939</v>
      </c>
      <c r="O434" s="31">
        <f t="shared" si="466"/>
        <v>69.699999999999648</v>
      </c>
      <c r="P434" s="31">
        <f t="shared" si="466"/>
        <v>69.800000000000125</v>
      </c>
      <c r="Q434" s="31">
        <f t="shared" si="466"/>
        <v>60.100000000000023</v>
      </c>
      <c r="R434" s="31">
        <f t="shared" si="466"/>
        <v>210.09999999999957</v>
      </c>
    </row>
    <row r="435" spans="1:18" x14ac:dyDescent="0.15">
      <c r="A435" s="1">
        <v>42499</v>
      </c>
      <c r="B435">
        <v>497.5</v>
      </c>
      <c r="C435">
        <v>503.5</v>
      </c>
      <c r="D435">
        <v>492.9</v>
      </c>
      <c r="E435">
        <v>495.8</v>
      </c>
      <c r="G435">
        <f t="shared" si="436"/>
        <v>2</v>
      </c>
      <c r="H435">
        <f t="shared" si="437"/>
        <v>2016</v>
      </c>
      <c r="I435" s="3">
        <f t="shared" si="438"/>
        <v>5.5</v>
      </c>
      <c r="J435" s="3" t="str">
        <f t="shared" si="439"/>
        <v/>
      </c>
      <c r="K435" s="3" t="str">
        <f t="shared" si="440"/>
        <v/>
      </c>
      <c r="L435" s="3" t="str">
        <f t="shared" si="441"/>
        <v/>
      </c>
      <c r="M435" s="3" t="str">
        <f t="shared" si="443"/>
        <v/>
      </c>
      <c r="N435" s="31">
        <f t="shared" ref="N435:R435" si="467">SUM(I435:I2153)</f>
        <v>-221.29999999999939</v>
      </c>
      <c r="O435" s="31">
        <f t="shared" si="467"/>
        <v>53.29999999999967</v>
      </c>
      <c r="P435" s="31">
        <f t="shared" si="467"/>
        <v>69.800000000000125</v>
      </c>
      <c r="Q435" s="31">
        <f t="shared" si="467"/>
        <v>60.100000000000023</v>
      </c>
      <c r="R435" s="31">
        <f t="shared" si="467"/>
        <v>210.09999999999957</v>
      </c>
    </row>
    <row r="436" spans="1:18" x14ac:dyDescent="0.15">
      <c r="A436" s="1">
        <v>42496</v>
      </c>
      <c r="B436">
        <v>500.7</v>
      </c>
      <c r="C436">
        <v>501.9</v>
      </c>
      <c r="D436">
        <v>490</v>
      </c>
      <c r="E436">
        <v>492.7</v>
      </c>
      <c r="G436">
        <f t="shared" si="436"/>
        <v>6</v>
      </c>
      <c r="H436">
        <f t="shared" si="437"/>
        <v>2016</v>
      </c>
      <c r="I436" s="3" t="str">
        <f t="shared" si="438"/>
        <v/>
      </c>
      <c r="J436" s="3" t="str">
        <f t="shared" si="439"/>
        <v/>
      </c>
      <c r="K436" s="3" t="str">
        <f t="shared" si="440"/>
        <v/>
      </c>
      <c r="L436" s="3" t="str">
        <f t="shared" si="441"/>
        <v/>
      </c>
      <c r="M436" s="3">
        <f t="shared" si="443"/>
        <v>-3.1999999999999886</v>
      </c>
      <c r="N436" s="31">
        <f t="shared" ref="N436:R436" si="468">SUM(I436:I2154)</f>
        <v>-226.79999999999939</v>
      </c>
      <c r="O436" s="31">
        <f t="shared" si="468"/>
        <v>53.29999999999967</v>
      </c>
      <c r="P436" s="31">
        <f t="shared" si="468"/>
        <v>69.800000000000125</v>
      </c>
      <c r="Q436" s="31">
        <f t="shared" si="468"/>
        <v>60.100000000000023</v>
      </c>
      <c r="R436" s="31">
        <f t="shared" si="468"/>
        <v>210.09999999999957</v>
      </c>
    </row>
    <row r="437" spans="1:18" x14ac:dyDescent="0.15">
      <c r="A437" s="1">
        <v>42492</v>
      </c>
      <c r="B437">
        <v>495</v>
      </c>
      <c r="C437">
        <v>508.2</v>
      </c>
      <c r="D437">
        <v>490.2</v>
      </c>
      <c r="E437">
        <v>504.1</v>
      </c>
      <c r="G437">
        <f t="shared" si="436"/>
        <v>2</v>
      </c>
      <c r="H437">
        <f t="shared" si="437"/>
        <v>2016</v>
      </c>
      <c r="I437" s="3">
        <f t="shared" si="438"/>
        <v>5.6999999999999886</v>
      </c>
      <c r="J437" s="3" t="str">
        <f t="shared" si="439"/>
        <v/>
      </c>
      <c r="K437" s="3" t="str">
        <f t="shared" si="440"/>
        <v/>
      </c>
      <c r="L437" s="3" t="str">
        <f t="shared" si="441"/>
        <v/>
      </c>
      <c r="M437" s="3" t="str">
        <f t="shared" si="443"/>
        <v/>
      </c>
      <c r="N437" s="31">
        <f t="shared" ref="N437:R437" si="469">SUM(I437:I2155)</f>
        <v>-226.79999999999939</v>
      </c>
      <c r="O437" s="31">
        <f t="shared" si="469"/>
        <v>53.29999999999967</v>
      </c>
      <c r="P437" s="31">
        <f t="shared" si="469"/>
        <v>69.800000000000125</v>
      </c>
      <c r="Q437" s="31">
        <f t="shared" si="469"/>
        <v>60.100000000000023</v>
      </c>
      <c r="R437" s="31">
        <f t="shared" si="469"/>
        <v>213.29999999999956</v>
      </c>
    </row>
    <row r="438" spans="1:18" x14ac:dyDescent="0.15">
      <c r="A438" s="1">
        <v>42488</v>
      </c>
      <c r="B438">
        <v>562</v>
      </c>
      <c r="C438">
        <v>570.70000000000005</v>
      </c>
      <c r="D438">
        <v>513.5</v>
      </c>
      <c r="E438">
        <v>520.1</v>
      </c>
      <c r="G438">
        <f t="shared" si="436"/>
        <v>5</v>
      </c>
      <c r="H438">
        <f t="shared" si="437"/>
        <v>2016</v>
      </c>
      <c r="I438" s="3" t="str">
        <f t="shared" si="438"/>
        <v/>
      </c>
      <c r="J438" s="3" t="str">
        <f t="shared" si="439"/>
        <v/>
      </c>
      <c r="K438" s="3" t="str">
        <f t="shared" si="440"/>
        <v/>
      </c>
      <c r="L438" s="3">
        <f t="shared" si="441"/>
        <v>-67</v>
      </c>
      <c r="M438" s="3" t="str">
        <f t="shared" si="443"/>
        <v/>
      </c>
      <c r="N438" s="31">
        <f t="shared" ref="N438:R438" si="470">SUM(I438:I2156)</f>
        <v>-232.49999999999937</v>
      </c>
      <c r="O438" s="31">
        <f t="shared" si="470"/>
        <v>53.29999999999967</v>
      </c>
      <c r="P438" s="31">
        <f t="shared" si="470"/>
        <v>69.800000000000125</v>
      </c>
      <c r="Q438" s="31">
        <f t="shared" si="470"/>
        <v>60.100000000000023</v>
      </c>
      <c r="R438" s="31">
        <f t="shared" si="470"/>
        <v>213.29999999999956</v>
      </c>
    </row>
    <row r="439" spans="1:18" x14ac:dyDescent="0.15">
      <c r="A439" s="1">
        <v>42487</v>
      </c>
      <c r="B439">
        <v>555.4</v>
      </c>
      <c r="C439">
        <v>564.1</v>
      </c>
      <c r="D439">
        <v>548.70000000000005</v>
      </c>
      <c r="E439">
        <v>553</v>
      </c>
      <c r="G439">
        <f t="shared" si="436"/>
        <v>4</v>
      </c>
      <c r="H439">
        <f t="shared" si="437"/>
        <v>2016</v>
      </c>
      <c r="I439" s="3" t="str">
        <f t="shared" si="438"/>
        <v/>
      </c>
      <c r="J439" s="3" t="str">
        <f t="shared" si="439"/>
        <v/>
      </c>
      <c r="K439" s="3">
        <f t="shared" si="440"/>
        <v>6.6000000000000227</v>
      </c>
      <c r="L439" s="3" t="str">
        <f t="shared" si="441"/>
        <v/>
      </c>
      <c r="M439" s="3" t="str">
        <f t="shared" si="443"/>
        <v/>
      </c>
      <c r="N439" s="31">
        <f t="shared" ref="N439:R439" si="471">SUM(I439:I2157)</f>
        <v>-232.49999999999937</v>
      </c>
      <c r="O439" s="31">
        <f t="shared" si="471"/>
        <v>53.29999999999967</v>
      </c>
      <c r="P439" s="31">
        <f t="shared" si="471"/>
        <v>69.800000000000125</v>
      </c>
      <c r="Q439" s="31">
        <f t="shared" si="471"/>
        <v>127.10000000000002</v>
      </c>
      <c r="R439" s="31">
        <f t="shared" si="471"/>
        <v>213.29999999999956</v>
      </c>
    </row>
    <row r="440" spans="1:18" x14ac:dyDescent="0.15">
      <c r="A440" s="1">
        <v>42486</v>
      </c>
      <c r="B440">
        <v>560.1</v>
      </c>
      <c r="C440">
        <v>567.6</v>
      </c>
      <c r="D440">
        <v>552.1</v>
      </c>
      <c r="E440">
        <v>560.9</v>
      </c>
      <c r="G440">
        <f t="shared" si="436"/>
        <v>3</v>
      </c>
      <c r="H440">
        <f t="shared" si="437"/>
        <v>2016</v>
      </c>
      <c r="I440" s="3" t="str">
        <f t="shared" si="438"/>
        <v/>
      </c>
      <c r="J440" s="3">
        <f t="shared" si="439"/>
        <v>-4.7000000000000455</v>
      </c>
      <c r="K440" s="3" t="str">
        <f t="shared" si="440"/>
        <v/>
      </c>
      <c r="L440" s="3" t="str">
        <f t="shared" si="441"/>
        <v/>
      </c>
      <c r="M440" s="3" t="str">
        <f t="shared" si="443"/>
        <v/>
      </c>
      <c r="N440" s="31">
        <f t="shared" ref="N440:R440" si="472">SUM(I440:I2158)</f>
        <v>-232.49999999999937</v>
      </c>
      <c r="O440" s="31">
        <f t="shared" si="472"/>
        <v>53.29999999999967</v>
      </c>
      <c r="P440" s="31">
        <f t="shared" si="472"/>
        <v>63.200000000000102</v>
      </c>
      <c r="Q440" s="31">
        <f t="shared" si="472"/>
        <v>127.10000000000002</v>
      </c>
      <c r="R440" s="31">
        <f t="shared" si="472"/>
        <v>213.29999999999956</v>
      </c>
    </row>
    <row r="441" spans="1:18" x14ac:dyDescent="0.15">
      <c r="A441" s="1">
        <v>42485</v>
      </c>
      <c r="B441">
        <v>586</v>
      </c>
      <c r="C441">
        <v>593</v>
      </c>
      <c r="D441">
        <v>566.4</v>
      </c>
      <c r="E441">
        <v>581.6</v>
      </c>
      <c r="G441">
        <f t="shared" si="436"/>
        <v>2</v>
      </c>
      <c r="H441">
        <f t="shared" si="437"/>
        <v>2016</v>
      </c>
      <c r="I441" s="3">
        <f t="shared" si="438"/>
        <v>-25.899999999999977</v>
      </c>
      <c r="J441" s="3" t="str">
        <f t="shared" si="439"/>
        <v/>
      </c>
      <c r="K441" s="3" t="str">
        <f t="shared" si="440"/>
        <v/>
      </c>
      <c r="L441" s="3" t="str">
        <f t="shared" si="441"/>
        <v/>
      </c>
      <c r="M441" s="3" t="str">
        <f t="shared" si="443"/>
        <v/>
      </c>
      <c r="N441" s="31">
        <f t="shared" ref="N441:R441" si="473">SUM(I441:I2159)</f>
        <v>-232.49999999999937</v>
      </c>
      <c r="O441" s="31">
        <f t="shared" si="473"/>
        <v>57.999999999999716</v>
      </c>
      <c r="P441" s="31">
        <f t="shared" si="473"/>
        <v>63.200000000000102</v>
      </c>
      <c r="Q441" s="31">
        <f t="shared" si="473"/>
        <v>127.10000000000002</v>
      </c>
      <c r="R441" s="31">
        <f t="shared" si="473"/>
        <v>213.29999999999956</v>
      </c>
    </row>
    <row r="442" spans="1:18" x14ac:dyDescent="0.15">
      <c r="A442" s="1">
        <v>42482</v>
      </c>
      <c r="B442">
        <v>535</v>
      </c>
      <c r="C442">
        <v>588.20000000000005</v>
      </c>
      <c r="D442">
        <v>535</v>
      </c>
      <c r="E442">
        <v>579.29999999999995</v>
      </c>
      <c r="G442">
        <f t="shared" si="436"/>
        <v>6</v>
      </c>
      <c r="H442">
        <f t="shared" si="437"/>
        <v>2016</v>
      </c>
      <c r="I442" s="3" t="str">
        <f t="shared" si="438"/>
        <v/>
      </c>
      <c r="J442" s="3" t="str">
        <f t="shared" si="439"/>
        <v/>
      </c>
      <c r="K442" s="3" t="str">
        <f t="shared" si="440"/>
        <v/>
      </c>
      <c r="L442" s="3" t="str">
        <f t="shared" si="441"/>
        <v/>
      </c>
      <c r="M442" s="3">
        <f t="shared" si="443"/>
        <v>51</v>
      </c>
      <c r="N442" s="31">
        <f t="shared" ref="N442:R442" si="474">SUM(I442:I2160)</f>
        <v>-206.5999999999994</v>
      </c>
      <c r="O442" s="31">
        <f t="shared" si="474"/>
        <v>57.999999999999716</v>
      </c>
      <c r="P442" s="31">
        <f t="shared" si="474"/>
        <v>63.200000000000102</v>
      </c>
      <c r="Q442" s="31">
        <f t="shared" si="474"/>
        <v>127.10000000000002</v>
      </c>
      <c r="R442" s="31">
        <f t="shared" si="474"/>
        <v>213.29999999999956</v>
      </c>
    </row>
    <row r="443" spans="1:18" x14ac:dyDescent="0.15">
      <c r="A443" s="1">
        <v>42481</v>
      </c>
      <c r="B443">
        <v>554.5</v>
      </c>
      <c r="C443">
        <v>555</v>
      </c>
      <c r="D443">
        <v>534.70000000000005</v>
      </c>
      <c r="E443">
        <v>543.6</v>
      </c>
      <c r="G443">
        <f t="shared" si="436"/>
        <v>5</v>
      </c>
      <c r="H443">
        <f t="shared" si="437"/>
        <v>2016</v>
      </c>
      <c r="I443" s="3" t="str">
        <f t="shared" si="438"/>
        <v/>
      </c>
      <c r="J443" s="3" t="str">
        <f t="shared" si="439"/>
        <v/>
      </c>
      <c r="K443" s="3" t="str">
        <f t="shared" si="440"/>
        <v/>
      </c>
      <c r="L443" s="3">
        <f t="shared" si="441"/>
        <v>-19.5</v>
      </c>
      <c r="M443" s="3" t="str">
        <f t="shared" si="443"/>
        <v/>
      </c>
      <c r="N443" s="31">
        <f t="shared" ref="N443:R443" si="475">SUM(I443:I2161)</f>
        <v>-206.5999999999994</v>
      </c>
      <c r="O443" s="31">
        <f t="shared" si="475"/>
        <v>57.999999999999716</v>
      </c>
      <c r="P443" s="31">
        <f t="shared" si="475"/>
        <v>63.200000000000102</v>
      </c>
      <c r="Q443" s="31">
        <f t="shared" si="475"/>
        <v>127.10000000000002</v>
      </c>
      <c r="R443" s="31">
        <f t="shared" si="475"/>
        <v>162.29999999999956</v>
      </c>
    </row>
    <row r="444" spans="1:18" x14ac:dyDescent="0.15">
      <c r="A444" s="1">
        <v>42480</v>
      </c>
      <c r="B444">
        <v>550.5</v>
      </c>
      <c r="C444">
        <v>558.79999999999995</v>
      </c>
      <c r="D444">
        <v>535.9</v>
      </c>
      <c r="E444">
        <v>538.79999999999995</v>
      </c>
      <c r="G444">
        <f t="shared" si="436"/>
        <v>4</v>
      </c>
      <c r="H444">
        <f t="shared" si="437"/>
        <v>2016</v>
      </c>
      <c r="I444" s="3" t="str">
        <f t="shared" si="438"/>
        <v/>
      </c>
      <c r="J444" s="3" t="str">
        <f t="shared" si="439"/>
        <v/>
      </c>
      <c r="K444" s="3">
        <f t="shared" si="440"/>
        <v>4</v>
      </c>
      <c r="L444" s="3" t="str">
        <f t="shared" si="441"/>
        <v/>
      </c>
      <c r="M444" s="3" t="str">
        <f t="shared" si="443"/>
        <v/>
      </c>
      <c r="N444" s="31">
        <f t="shared" ref="N444:R444" si="476">SUM(I444:I2162)</f>
        <v>-206.5999999999994</v>
      </c>
      <c r="O444" s="31">
        <f t="shared" si="476"/>
        <v>57.999999999999716</v>
      </c>
      <c r="P444" s="31">
        <f t="shared" si="476"/>
        <v>63.200000000000102</v>
      </c>
      <c r="Q444" s="31">
        <f t="shared" si="476"/>
        <v>146.60000000000002</v>
      </c>
      <c r="R444" s="31">
        <f t="shared" si="476"/>
        <v>162.29999999999956</v>
      </c>
    </row>
    <row r="445" spans="1:18" x14ac:dyDescent="0.15">
      <c r="A445" s="1">
        <v>42479</v>
      </c>
      <c r="B445">
        <v>530.79999999999995</v>
      </c>
      <c r="C445">
        <v>549.5</v>
      </c>
      <c r="D445">
        <v>529.29999999999995</v>
      </c>
      <c r="E445">
        <v>544.9</v>
      </c>
      <c r="G445">
        <f t="shared" si="436"/>
        <v>3</v>
      </c>
      <c r="H445">
        <f t="shared" si="437"/>
        <v>2016</v>
      </c>
      <c r="I445" s="3" t="str">
        <f t="shared" si="438"/>
        <v/>
      </c>
      <c r="J445" s="3">
        <f t="shared" si="439"/>
        <v>19.700000000000045</v>
      </c>
      <c r="K445" s="3" t="str">
        <f t="shared" si="440"/>
        <v/>
      </c>
      <c r="L445" s="3" t="str">
        <f t="shared" si="441"/>
        <v/>
      </c>
      <c r="M445" s="3" t="str">
        <f t="shared" si="443"/>
        <v/>
      </c>
      <c r="N445" s="31">
        <f t="shared" ref="N445:R445" si="477">SUM(I445:I2163)</f>
        <v>-206.5999999999994</v>
      </c>
      <c r="O445" s="31">
        <f t="shared" si="477"/>
        <v>57.999999999999716</v>
      </c>
      <c r="P445" s="31">
        <f t="shared" si="477"/>
        <v>59.200000000000102</v>
      </c>
      <c r="Q445" s="31">
        <f t="shared" si="477"/>
        <v>146.60000000000002</v>
      </c>
      <c r="R445" s="31">
        <f t="shared" si="477"/>
        <v>162.29999999999956</v>
      </c>
    </row>
    <row r="446" spans="1:18" x14ac:dyDescent="0.15">
      <c r="A446" s="1">
        <v>42478</v>
      </c>
      <c r="B446">
        <v>513.79999999999995</v>
      </c>
      <c r="C446">
        <v>516.79999999999995</v>
      </c>
      <c r="D446">
        <v>506.5</v>
      </c>
      <c r="E446">
        <v>510.8</v>
      </c>
      <c r="G446">
        <f t="shared" si="436"/>
        <v>2</v>
      </c>
      <c r="H446">
        <f t="shared" si="437"/>
        <v>2016</v>
      </c>
      <c r="I446" s="3">
        <f t="shared" si="438"/>
        <v>17</v>
      </c>
      <c r="J446" s="3" t="str">
        <f t="shared" si="439"/>
        <v/>
      </c>
      <c r="K446" s="3" t="str">
        <f t="shared" si="440"/>
        <v/>
      </c>
      <c r="L446" s="3" t="str">
        <f t="shared" si="441"/>
        <v/>
      </c>
      <c r="M446" s="3" t="str">
        <f t="shared" si="443"/>
        <v/>
      </c>
      <c r="N446" s="31">
        <f t="shared" ref="N446:R446" si="478">SUM(I446:I2164)</f>
        <v>-206.5999999999994</v>
      </c>
      <c r="O446" s="31">
        <f t="shared" si="478"/>
        <v>38.29999999999967</v>
      </c>
      <c r="P446" s="31">
        <f t="shared" si="478"/>
        <v>59.200000000000102</v>
      </c>
      <c r="Q446" s="31">
        <f t="shared" si="478"/>
        <v>146.60000000000002</v>
      </c>
      <c r="R446" s="31">
        <f t="shared" si="478"/>
        <v>162.29999999999956</v>
      </c>
    </row>
    <row r="447" spans="1:18" x14ac:dyDescent="0.15">
      <c r="A447" s="1">
        <v>42475</v>
      </c>
      <c r="B447">
        <v>534.20000000000005</v>
      </c>
      <c r="C447">
        <v>543.79999999999995</v>
      </c>
      <c r="D447">
        <v>530.70000000000005</v>
      </c>
      <c r="E447">
        <v>533.79999999999995</v>
      </c>
      <c r="G447">
        <f t="shared" si="436"/>
        <v>6</v>
      </c>
      <c r="H447">
        <f t="shared" si="437"/>
        <v>2016</v>
      </c>
      <c r="I447" s="3" t="str">
        <f t="shared" si="438"/>
        <v/>
      </c>
      <c r="J447" s="3" t="str">
        <f t="shared" si="439"/>
        <v/>
      </c>
      <c r="K447" s="3" t="str">
        <f t="shared" si="440"/>
        <v/>
      </c>
      <c r="L447" s="3" t="str">
        <f t="shared" si="441"/>
        <v/>
      </c>
      <c r="M447" s="3">
        <f t="shared" si="443"/>
        <v>-20.400000000000091</v>
      </c>
      <c r="N447" s="31">
        <f t="shared" ref="N447:R447" si="479">SUM(I447:I2165)</f>
        <v>-223.5999999999994</v>
      </c>
      <c r="O447" s="31">
        <f t="shared" si="479"/>
        <v>38.29999999999967</v>
      </c>
      <c r="P447" s="31">
        <f t="shared" si="479"/>
        <v>59.200000000000102</v>
      </c>
      <c r="Q447" s="31">
        <f t="shared" si="479"/>
        <v>146.60000000000002</v>
      </c>
      <c r="R447" s="31">
        <f t="shared" si="479"/>
        <v>162.29999999999956</v>
      </c>
    </row>
    <row r="448" spans="1:18" x14ac:dyDescent="0.15">
      <c r="A448" s="1">
        <v>42474</v>
      </c>
      <c r="B448">
        <v>548</v>
      </c>
      <c r="C448">
        <v>548.5</v>
      </c>
      <c r="D448">
        <v>535.6</v>
      </c>
      <c r="E448">
        <v>543.20000000000005</v>
      </c>
      <c r="G448">
        <f t="shared" si="436"/>
        <v>5</v>
      </c>
      <c r="H448">
        <f t="shared" si="437"/>
        <v>2016</v>
      </c>
      <c r="I448" s="3" t="str">
        <f t="shared" si="438"/>
        <v/>
      </c>
      <c r="J448" s="3" t="str">
        <f t="shared" si="439"/>
        <v/>
      </c>
      <c r="K448" s="3" t="str">
        <f t="shared" si="440"/>
        <v/>
      </c>
      <c r="L448" s="3">
        <f t="shared" si="441"/>
        <v>-13.799999999999955</v>
      </c>
      <c r="M448" s="3" t="str">
        <f t="shared" si="443"/>
        <v/>
      </c>
      <c r="N448" s="31">
        <f t="shared" ref="N448:R448" si="480">SUM(I448:I2166)</f>
        <v>-223.5999999999994</v>
      </c>
      <c r="O448" s="31">
        <f t="shared" si="480"/>
        <v>38.29999999999967</v>
      </c>
      <c r="P448" s="31">
        <f t="shared" si="480"/>
        <v>59.200000000000102</v>
      </c>
      <c r="Q448" s="31">
        <f t="shared" si="480"/>
        <v>146.60000000000002</v>
      </c>
      <c r="R448" s="31">
        <f t="shared" si="480"/>
        <v>182.69999999999965</v>
      </c>
    </row>
    <row r="449" spans="1:18" x14ac:dyDescent="0.15">
      <c r="A449" s="1">
        <v>42473</v>
      </c>
      <c r="B449">
        <v>523.6</v>
      </c>
      <c r="C449">
        <v>531.9</v>
      </c>
      <c r="D449">
        <v>514.20000000000005</v>
      </c>
      <c r="E449">
        <v>528</v>
      </c>
      <c r="G449">
        <f t="shared" si="436"/>
        <v>4</v>
      </c>
      <c r="H449">
        <f t="shared" si="437"/>
        <v>2016</v>
      </c>
      <c r="I449" s="3" t="str">
        <f t="shared" si="438"/>
        <v/>
      </c>
      <c r="J449" s="3" t="str">
        <f t="shared" si="439"/>
        <v/>
      </c>
      <c r="K449" s="3">
        <f t="shared" si="440"/>
        <v>24.399999999999977</v>
      </c>
      <c r="L449" s="3" t="str">
        <f t="shared" si="441"/>
        <v/>
      </c>
      <c r="M449" s="3" t="str">
        <f t="shared" si="443"/>
        <v/>
      </c>
      <c r="N449" s="31">
        <f t="shared" ref="N449:R449" si="481">SUM(I449:I2167)</f>
        <v>-223.5999999999994</v>
      </c>
      <c r="O449" s="31">
        <f t="shared" si="481"/>
        <v>38.29999999999967</v>
      </c>
      <c r="P449" s="31">
        <f t="shared" si="481"/>
        <v>59.200000000000102</v>
      </c>
      <c r="Q449" s="31">
        <f t="shared" si="481"/>
        <v>160.39999999999998</v>
      </c>
      <c r="R449" s="31">
        <f t="shared" si="481"/>
        <v>182.69999999999965</v>
      </c>
    </row>
    <row r="450" spans="1:18" x14ac:dyDescent="0.15">
      <c r="A450" s="1">
        <v>42472</v>
      </c>
      <c r="B450">
        <v>478.7</v>
      </c>
      <c r="C450">
        <v>509.6</v>
      </c>
      <c r="D450">
        <v>478.2</v>
      </c>
      <c r="E450">
        <v>505.7</v>
      </c>
      <c r="G450">
        <f t="shared" si="436"/>
        <v>3</v>
      </c>
      <c r="H450">
        <f t="shared" si="437"/>
        <v>2016</v>
      </c>
      <c r="I450" s="3" t="str">
        <f t="shared" si="438"/>
        <v/>
      </c>
      <c r="J450" s="3">
        <f t="shared" si="439"/>
        <v>44.900000000000034</v>
      </c>
      <c r="K450" s="3" t="str">
        <f t="shared" si="440"/>
        <v/>
      </c>
      <c r="L450" s="3" t="str">
        <f t="shared" si="441"/>
        <v/>
      </c>
      <c r="M450" s="3" t="str">
        <f t="shared" si="443"/>
        <v/>
      </c>
      <c r="N450" s="31">
        <f t="shared" ref="N450:R450" si="482">SUM(I450:I2168)</f>
        <v>-223.5999999999994</v>
      </c>
      <c r="O450" s="31">
        <f t="shared" si="482"/>
        <v>38.29999999999967</v>
      </c>
      <c r="P450" s="31">
        <f t="shared" si="482"/>
        <v>34.800000000000125</v>
      </c>
      <c r="Q450" s="31">
        <f t="shared" si="482"/>
        <v>160.39999999999998</v>
      </c>
      <c r="R450" s="31">
        <f t="shared" si="482"/>
        <v>182.69999999999965</v>
      </c>
    </row>
    <row r="451" spans="1:18" x14ac:dyDescent="0.15">
      <c r="A451" s="1">
        <v>42471</v>
      </c>
      <c r="B451">
        <v>483.5</v>
      </c>
      <c r="C451">
        <v>484</v>
      </c>
      <c r="D451">
        <v>468.3</v>
      </c>
      <c r="E451">
        <v>477.7</v>
      </c>
      <c r="G451">
        <f t="shared" si="436"/>
        <v>2</v>
      </c>
      <c r="H451">
        <f t="shared" si="437"/>
        <v>2016</v>
      </c>
      <c r="I451" s="3">
        <f t="shared" si="438"/>
        <v>-4.8000000000000114</v>
      </c>
      <c r="J451" s="3" t="str">
        <f t="shared" si="439"/>
        <v/>
      </c>
      <c r="K451" s="3" t="str">
        <f t="shared" si="440"/>
        <v/>
      </c>
      <c r="L451" s="3" t="str">
        <f t="shared" si="441"/>
        <v/>
      </c>
      <c r="M451" s="3" t="str">
        <f t="shared" si="443"/>
        <v/>
      </c>
      <c r="N451" s="31">
        <f t="shared" ref="N451:R451" si="483">SUM(I451:I2169)</f>
        <v>-223.5999999999994</v>
      </c>
      <c r="O451" s="31">
        <f t="shared" si="483"/>
        <v>-6.6000000000003638</v>
      </c>
      <c r="P451" s="31">
        <f t="shared" si="483"/>
        <v>34.800000000000125</v>
      </c>
      <c r="Q451" s="31">
        <f t="shared" si="483"/>
        <v>160.39999999999998</v>
      </c>
      <c r="R451" s="31">
        <f t="shared" si="483"/>
        <v>182.69999999999965</v>
      </c>
    </row>
    <row r="452" spans="1:18" x14ac:dyDescent="0.15">
      <c r="A452" s="1">
        <v>42468</v>
      </c>
      <c r="B452">
        <v>475</v>
      </c>
      <c r="C452">
        <v>498.7</v>
      </c>
      <c r="D452">
        <v>467.1</v>
      </c>
      <c r="E452">
        <v>490.1</v>
      </c>
      <c r="G452">
        <f t="shared" si="436"/>
        <v>6</v>
      </c>
      <c r="H452">
        <f t="shared" si="437"/>
        <v>2016</v>
      </c>
      <c r="I452" s="3" t="str">
        <f t="shared" si="438"/>
        <v/>
      </c>
      <c r="J452" s="3" t="str">
        <f t="shared" si="439"/>
        <v/>
      </c>
      <c r="K452" s="3" t="str">
        <f t="shared" si="440"/>
        <v/>
      </c>
      <c r="L452" s="3" t="str">
        <f t="shared" si="441"/>
        <v/>
      </c>
      <c r="M452" s="3">
        <f t="shared" si="443"/>
        <v>8.5</v>
      </c>
      <c r="N452" s="31">
        <f t="shared" ref="N452:R452" si="484">SUM(I452:I2170)</f>
        <v>-218.79999999999939</v>
      </c>
      <c r="O452" s="31">
        <f t="shared" si="484"/>
        <v>-6.6000000000003638</v>
      </c>
      <c r="P452" s="31">
        <f t="shared" si="484"/>
        <v>34.800000000000125</v>
      </c>
      <c r="Q452" s="31">
        <f t="shared" si="484"/>
        <v>160.39999999999998</v>
      </c>
      <c r="R452" s="31">
        <f t="shared" si="484"/>
        <v>182.69999999999965</v>
      </c>
    </row>
    <row r="453" spans="1:18" x14ac:dyDescent="0.15">
      <c r="A453" s="1">
        <v>42467</v>
      </c>
      <c r="B453">
        <v>485.1</v>
      </c>
      <c r="C453">
        <v>495.3</v>
      </c>
      <c r="D453">
        <v>476.3</v>
      </c>
      <c r="E453">
        <v>482.8</v>
      </c>
      <c r="G453">
        <f t="shared" si="436"/>
        <v>5</v>
      </c>
      <c r="H453">
        <f t="shared" si="437"/>
        <v>2016</v>
      </c>
      <c r="I453" s="3" t="str">
        <f t="shared" si="438"/>
        <v/>
      </c>
      <c r="J453" s="3" t="str">
        <f t="shared" si="439"/>
        <v/>
      </c>
      <c r="K453" s="3" t="str">
        <f t="shared" si="440"/>
        <v/>
      </c>
      <c r="L453" s="3">
        <f t="shared" si="441"/>
        <v>-10.100000000000023</v>
      </c>
      <c r="M453" s="3" t="str">
        <f t="shared" si="443"/>
        <v/>
      </c>
      <c r="N453" s="31">
        <f t="shared" ref="N453:R453" si="485">SUM(I453:I2171)</f>
        <v>-218.79999999999939</v>
      </c>
      <c r="O453" s="31">
        <f t="shared" si="485"/>
        <v>-6.6000000000003638</v>
      </c>
      <c r="P453" s="31">
        <f t="shared" si="485"/>
        <v>34.800000000000125</v>
      </c>
      <c r="Q453" s="31">
        <f t="shared" si="485"/>
        <v>160.39999999999998</v>
      </c>
      <c r="R453" s="31">
        <f t="shared" si="485"/>
        <v>174.19999999999965</v>
      </c>
    </row>
    <row r="454" spans="1:18" x14ac:dyDescent="0.15">
      <c r="A454" s="1">
        <v>42466</v>
      </c>
      <c r="B454">
        <v>487</v>
      </c>
      <c r="C454">
        <v>496.7</v>
      </c>
      <c r="D454">
        <v>481.3</v>
      </c>
      <c r="E454">
        <v>484.6</v>
      </c>
      <c r="G454">
        <f t="shared" si="436"/>
        <v>4</v>
      </c>
      <c r="H454">
        <f t="shared" si="437"/>
        <v>2016</v>
      </c>
      <c r="I454" s="3" t="str">
        <f t="shared" si="438"/>
        <v/>
      </c>
      <c r="J454" s="3" t="str">
        <f t="shared" si="439"/>
        <v/>
      </c>
      <c r="K454" s="3">
        <f t="shared" si="440"/>
        <v>-1.8999999999999773</v>
      </c>
      <c r="L454" s="3" t="str">
        <f t="shared" si="441"/>
        <v/>
      </c>
      <c r="M454" s="3" t="str">
        <f t="shared" si="443"/>
        <v/>
      </c>
      <c r="N454" s="31">
        <f t="shared" ref="N454:R454" si="486">SUM(I454:I2172)</f>
        <v>-218.79999999999939</v>
      </c>
      <c r="O454" s="31">
        <f t="shared" si="486"/>
        <v>-6.6000000000003638</v>
      </c>
      <c r="P454" s="31">
        <f t="shared" si="486"/>
        <v>34.800000000000125</v>
      </c>
      <c r="Q454" s="31">
        <f t="shared" si="486"/>
        <v>170.5</v>
      </c>
      <c r="R454" s="31">
        <f t="shared" si="486"/>
        <v>174.19999999999965</v>
      </c>
    </row>
    <row r="455" spans="1:18" x14ac:dyDescent="0.15">
      <c r="A455" s="1">
        <v>42465</v>
      </c>
      <c r="B455">
        <v>499.1</v>
      </c>
      <c r="C455">
        <v>502.3</v>
      </c>
      <c r="D455">
        <v>486.3</v>
      </c>
      <c r="E455">
        <v>487</v>
      </c>
      <c r="G455">
        <f t="shared" si="436"/>
        <v>3</v>
      </c>
      <c r="H455">
        <f t="shared" si="437"/>
        <v>2016</v>
      </c>
      <c r="I455" s="3" t="str">
        <f t="shared" si="438"/>
        <v/>
      </c>
      <c r="J455" s="3">
        <f t="shared" si="439"/>
        <v>-12.100000000000023</v>
      </c>
      <c r="K455" s="3" t="str">
        <f t="shared" si="440"/>
        <v/>
      </c>
      <c r="L455" s="3" t="str">
        <f t="shared" si="441"/>
        <v/>
      </c>
      <c r="M455" s="3" t="str">
        <f t="shared" si="443"/>
        <v/>
      </c>
      <c r="N455" s="31">
        <f t="shared" ref="N455:R455" si="487">SUM(I455:I2173)</f>
        <v>-218.79999999999939</v>
      </c>
      <c r="O455" s="31">
        <f t="shared" si="487"/>
        <v>-6.6000000000003638</v>
      </c>
      <c r="P455" s="31">
        <f t="shared" si="487"/>
        <v>36.700000000000102</v>
      </c>
      <c r="Q455" s="31">
        <f t="shared" si="487"/>
        <v>170.5</v>
      </c>
      <c r="R455" s="31">
        <f t="shared" si="487"/>
        <v>174.19999999999965</v>
      </c>
    </row>
    <row r="456" spans="1:18" x14ac:dyDescent="0.15">
      <c r="A456" s="1">
        <v>42464</v>
      </c>
      <c r="B456">
        <v>500</v>
      </c>
      <c r="C456">
        <v>517.4</v>
      </c>
      <c r="D456">
        <v>497</v>
      </c>
      <c r="E456">
        <v>509.1</v>
      </c>
      <c r="G456">
        <f t="shared" si="436"/>
        <v>2</v>
      </c>
      <c r="H456">
        <f t="shared" si="437"/>
        <v>2016</v>
      </c>
      <c r="I456" s="3">
        <f t="shared" si="438"/>
        <v>-0.89999999999997726</v>
      </c>
      <c r="J456" s="3" t="str">
        <f t="shared" si="439"/>
        <v/>
      </c>
      <c r="K456" s="3" t="str">
        <f t="shared" si="440"/>
        <v/>
      </c>
      <c r="L456" s="3" t="str">
        <f t="shared" si="441"/>
        <v/>
      </c>
      <c r="M456" s="3" t="str">
        <f t="shared" si="443"/>
        <v/>
      </c>
      <c r="N456" s="31">
        <f t="shared" ref="N456:R456" si="488">SUM(I456:I2174)</f>
        <v>-218.79999999999939</v>
      </c>
      <c r="O456" s="31">
        <f t="shared" si="488"/>
        <v>5.4999999999996589</v>
      </c>
      <c r="P456" s="31">
        <f t="shared" si="488"/>
        <v>36.700000000000102</v>
      </c>
      <c r="Q456" s="31">
        <f t="shared" si="488"/>
        <v>170.5</v>
      </c>
      <c r="R456" s="31">
        <f t="shared" si="488"/>
        <v>174.19999999999965</v>
      </c>
    </row>
    <row r="457" spans="1:18" x14ac:dyDescent="0.15">
      <c r="A457" s="1">
        <v>42461</v>
      </c>
      <c r="B457">
        <v>520</v>
      </c>
      <c r="C457">
        <v>523</v>
      </c>
      <c r="D457">
        <v>507.8</v>
      </c>
      <c r="E457">
        <v>508.7</v>
      </c>
      <c r="G457">
        <f t="shared" si="436"/>
        <v>6</v>
      </c>
      <c r="H457">
        <f t="shared" si="437"/>
        <v>2016</v>
      </c>
      <c r="I457" s="3" t="str">
        <f t="shared" si="438"/>
        <v/>
      </c>
      <c r="J457" s="3" t="str">
        <f t="shared" si="439"/>
        <v/>
      </c>
      <c r="K457" s="3" t="str">
        <f t="shared" si="440"/>
        <v/>
      </c>
      <c r="L457" s="3" t="str">
        <f t="shared" si="441"/>
        <v/>
      </c>
      <c r="M457" s="3">
        <f t="shared" si="443"/>
        <v>-20</v>
      </c>
      <c r="N457" s="31">
        <f t="shared" ref="N457:R457" si="489">SUM(I457:I2175)</f>
        <v>-217.89999999999941</v>
      </c>
      <c r="O457" s="31">
        <f t="shared" si="489"/>
        <v>5.4999999999996589</v>
      </c>
      <c r="P457" s="31">
        <f t="shared" si="489"/>
        <v>36.700000000000102</v>
      </c>
      <c r="Q457" s="31">
        <f t="shared" si="489"/>
        <v>170.5</v>
      </c>
      <c r="R457" s="31">
        <f t="shared" si="489"/>
        <v>174.19999999999965</v>
      </c>
    </row>
    <row r="458" spans="1:18" x14ac:dyDescent="0.15">
      <c r="A458" s="1">
        <v>42460</v>
      </c>
      <c r="B458">
        <v>517.70000000000005</v>
      </c>
      <c r="C458">
        <v>534.20000000000005</v>
      </c>
      <c r="D458">
        <v>517.1</v>
      </c>
      <c r="E458">
        <v>521.5</v>
      </c>
      <c r="G458">
        <f t="shared" si="436"/>
        <v>5</v>
      </c>
      <c r="H458">
        <f t="shared" si="437"/>
        <v>2016</v>
      </c>
      <c r="I458" s="3" t="str">
        <f t="shared" si="438"/>
        <v/>
      </c>
      <c r="J458" s="3" t="str">
        <f t="shared" si="439"/>
        <v/>
      </c>
      <c r="K458" s="3" t="str">
        <f t="shared" si="440"/>
        <v/>
      </c>
      <c r="L458" s="3">
        <f t="shared" si="441"/>
        <v>2.2999999999999545</v>
      </c>
      <c r="M458" s="3" t="str">
        <f t="shared" si="443"/>
        <v/>
      </c>
      <c r="N458" s="31">
        <f t="shared" ref="N458:R458" si="490">SUM(I458:I2176)</f>
        <v>-217.89999999999941</v>
      </c>
      <c r="O458" s="31">
        <f t="shared" si="490"/>
        <v>5.4999999999996589</v>
      </c>
      <c r="P458" s="31">
        <f t="shared" si="490"/>
        <v>36.700000000000102</v>
      </c>
      <c r="Q458" s="31">
        <f t="shared" si="490"/>
        <v>170.5</v>
      </c>
      <c r="R458" s="31">
        <f t="shared" si="490"/>
        <v>194.19999999999965</v>
      </c>
    </row>
    <row r="459" spans="1:18" x14ac:dyDescent="0.15">
      <c r="A459" s="1">
        <v>42459</v>
      </c>
      <c r="B459">
        <v>530</v>
      </c>
      <c r="C459">
        <v>532</v>
      </c>
      <c r="D459">
        <v>510.6</v>
      </c>
      <c r="E459">
        <v>512.20000000000005</v>
      </c>
      <c r="G459">
        <f t="shared" si="436"/>
        <v>4</v>
      </c>
      <c r="H459">
        <f t="shared" si="437"/>
        <v>2016</v>
      </c>
      <c r="I459" s="3" t="str">
        <f t="shared" si="438"/>
        <v/>
      </c>
      <c r="J459" s="3" t="str">
        <f t="shared" si="439"/>
        <v/>
      </c>
      <c r="K459" s="3">
        <f t="shared" si="440"/>
        <v>-12.299999999999955</v>
      </c>
      <c r="L459" s="3" t="str">
        <f t="shared" si="441"/>
        <v/>
      </c>
      <c r="M459" s="3" t="str">
        <f t="shared" si="443"/>
        <v/>
      </c>
      <c r="N459" s="31">
        <f t="shared" ref="N459:R459" si="491">SUM(I459:I2177)</f>
        <v>-217.89999999999941</v>
      </c>
      <c r="O459" s="31">
        <f t="shared" si="491"/>
        <v>5.4999999999996589</v>
      </c>
      <c r="P459" s="31">
        <f t="shared" si="491"/>
        <v>36.700000000000102</v>
      </c>
      <c r="Q459" s="31">
        <f t="shared" si="491"/>
        <v>168.20000000000005</v>
      </c>
      <c r="R459" s="31">
        <f t="shared" si="491"/>
        <v>194.19999999999965</v>
      </c>
    </row>
    <row r="460" spans="1:18" x14ac:dyDescent="0.15">
      <c r="A460" s="1">
        <v>42458</v>
      </c>
      <c r="B460">
        <v>527</v>
      </c>
      <c r="C460">
        <v>535.70000000000005</v>
      </c>
      <c r="D460">
        <v>524.29999999999995</v>
      </c>
      <c r="E460">
        <v>532.9</v>
      </c>
      <c r="G460">
        <f t="shared" si="436"/>
        <v>3</v>
      </c>
      <c r="H460">
        <f t="shared" si="437"/>
        <v>2016</v>
      </c>
      <c r="I460" s="3" t="str">
        <f t="shared" si="438"/>
        <v/>
      </c>
      <c r="J460" s="3">
        <f t="shared" si="439"/>
        <v>3</v>
      </c>
      <c r="K460" s="3" t="str">
        <f t="shared" si="440"/>
        <v/>
      </c>
      <c r="L460" s="3" t="str">
        <f t="shared" si="441"/>
        <v/>
      </c>
      <c r="M460" s="3" t="str">
        <f t="shared" si="443"/>
        <v/>
      </c>
      <c r="N460" s="31">
        <f t="shared" ref="N460:R460" si="492">SUM(I460:I2178)</f>
        <v>-217.89999999999941</v>
      </c>
      <c r="O460" s="31">
        <f t="shared" si="492"/>
        <v>5.4999999999996589</v>
      </c>
      <c r="P460" s="31">
        <f t="shared" si="492"/>
        <v>49.000000000000057</v>
      </c>
      <c r="Q460" s="31">
        <f t="shared" si="492"/>
        <v>168.20000000000005</v>
      </c>
      <c r="R460" s="31">
        <f t="shared" si="492"/>
        <v>194.19999999999965</v>
      </c>
    </row>
    <row r="461" spans="1:18" x14ac:dyDescent="0.15">
      <c r="A461" s="1">
        <v>42457</v>
      </c>
      <c r="B461">
        <v>540</v>
      </c>
      <c r="C461">
        <v>540.6</v>
      </c>
      <c r="D461">
        <v>530.20000000000005</v>
      </c>
      <c r="E461">
        <v>538.1</v>
      </c>
      <c r="G461">
        <f t="shared" si="436"/>
        <v>2</v>
      </c>
      <c r="H461">
        <f t="shared" si="437"/>
        <v>2016</v>
      </c>
      <c r="I461" s="3">
        <f t="shared" si="438"/>
        <v>-13</v>
      </c>
      <c r="J461" s="3" t="str">
        <f t="shared" si="439"/>
        <v/>
      </c>
      <c r="K461" s="3" t="str">
        <f t="shared" si="440"/>
        <v/>
      </c>
      <c r="L461" s="3" t="str">
        <f t="shared" si="441"/>
        <v/>
      </c>
      <c r="M461" s="3" t="str">
        <f t="shared" si="443"/>
        <v/>
      </c>
      <c r="N461" s="31">
        <f t="shared" ref="N461:R461" si="493">SUM(I461:I2179)</f>
        <v>-217.89999999999941</v>
      </c>
      <c r="O461" s="31">
        <f t="shared" si="493"/>
        <v>2.4999999999996589</v>
      </c>
      <c r="P461" s="31">
        <f t="shared" si="493"/>
        <v>49.000000000000057</v>
      </c>
      <c r="Q461" s="31">
        <f t="shared" si="493"/>
        <v>168.20000000000005</v>
      </c>
      <c r="R461" s="31">
        <f t="shared" si="493"/>
        <v>194.19999999999965</v>
      </c>
    </row>
    <row r="462" spans="1:18" x14ac:dyDescent="0.15">
      <c r="A462" s="1">
        <v>42454</v>
      </c>
      <c r="B462">
        <v>522.4</v>
      </c>
      <c r="C462">
        <v>539.70000000000005</v>
      </c>
      <c r="D462">
        <v>520.5</v>
      </c>
      <c r="E462">
        <v>535.70000000000005</v>
      </c>
      <c r="G462">
        <f t="shared" si="436"/>
        <v>6</v>
      </c>
      <c r="H462">
        <f t="shared" si="437"/>
        <v>2016</v>
      </c>
      <c r="I462" s="3" t="str">
        <f t="shared" si="438"/>
        <v/>
      </c>
      <c r="J462" s="3" t="str">
        <f t="shared" si="439"/>
        <v/>
      </c>
      <c r="K462" s="3" t="str">
        <f t="shared" si="440"/>
        <v/>
      </c>
      <c r="L462" s="3" t="str">
        <f t="shared" si="441"/>
        <v/>
      </c>
      <c r="M462" s="3">
        <f t="shared" si="443"/>
        <v>17.600000000000023</v>
      </c>
      <c r="N462" s="31">
        <f t="shared" ref="N462:R462" si="494">SUM(I462:I2180)</f>
        <v>-204.89999999999941</v>
      </c>
      <c r="O462" s="31">
        <f t="shared" si="494"/>
        <v>2.4999999999996589</v>
      </c>
      <c r="P462" s="31">
        <f t="shared" si="494"/>
        <v>49.000000000000057</v>
      </c>
      <c r="Q462" s="31">
        <f t="shared" si="494"/>
        <v>168.20000000000005</v>
      </c>
      <c r="R462" s="31">
        <f t="shared" si="494"/>
        <v>194.19999999999965</v>
      </c>
    </row>
    <row r="463" spans="1:18" x14ac:dyDescent="0.15">
      <c r="A463" s="1">
        <v>42453</v>
      </c>
      <c r="B463">
        <v>539.9</v>
      </c>
      <c r="C463">
        <v>544.9</v>
      </c>
      <c r="D463">
        <v>526.79999999999995</v>
      </c>
      <c r="E463">
        <v>528.5</v>
      </c>
      <c r="G463">
        <f t="shared" si="436"/>
        <v>5</v>
      </c>
      <c r="H463">
        <f t="shared" si="437"/>
        <v>2016</v>
      </c>
      <c r="I463" s="3" t="str">
        <f t="shared" si="438"/>
        <v/>
      </c>
      <c r="J463" s="3" t="str">
        <f t="shared" si="439"/>
        <v/>
      </c>
      <c r="K463" s="3" t="str">
        <f t="shared" si="440"/>
        <v/>
      </c>
      <c r="L463" s="3">
        <f t="shared" si="441"/>
        <v>-17.5</v>
      </c>
      <c r="M463" s="3" t="str">
        <f t="shared" si="443"/>
        <v/>
      </c>
      <c r="N463" s="31">
        <f t="shared" ref="N463:R463" si="495">SUM(I463:I2181)</f>
        <v>-204.89999999999941</v>
      </c>
      <c r="O463" s="31">
        <f t="shared" si="495"/>
        <v>2.4999999999996589</v>
      </c>
      <c r="P463" s="31">
        <f t="shared" si="495"/>
        <v>49.000000000000057</v>
      </c>
      <c r="Q463" s="31">
        <f t="shared" si="495"/>
        <v>168.20000000000005</v>
      </c>
      <c r="R463" s="31">
        <f t="shared" si="495"/>
        <v>176.59999999999962</v>
      </c>
    </row>
    <row r="464" spans="1:18" x14ac:dyDescent="0.15">
      <c r="A464" s="1">
        <v>42452</v>
      </c>
      <c r="B464">
        <v>554.4</v>
      </c>
      <c r="C464">
        <v>557.79999999999995</v>
      </c>
      <c r="D464">
        <v>545.5</v>
      </c>
      <c r="E464">
        <v>546.4</v>
      </c>
      <c r="G464">
        <f t="shared" si="436"/>
        <v>4</v>
      </c>
      <c r="H464">
        <f t="shared" si="437"/>
        <v>2016</v>
      </c>
      <c r="I464" s="3" t="str">
        <f t="shared" si="438"/>
        <v/>
      </c>
      <c r="J464" s="3" t="str">
        <f t="shared" si="439"/>
        <v/>
      </c>
      <c r="K464" s="3">
        <f t="shared" si="440"/>
        <v>-14.5</v>
      </c>
      <c r="L464" s="3" t="str">
        <f t="shared" si="441"/>
        <v/>
      </c>
      <c r="M464" s="3" t="str">
        <f t="shared" si="443"/>
        <v/>
      </c>
      <c r="N464" s="31">
        <f t="shared" ref="N464:R464" si="496">SUM(I464:I2182)</f>
        <v>-204.89999999999941</v>
      </c>
      <c r="O464" s="31">
        <f t="shared" si="496"/>
        <v>2.4999999999996589</v>
      </c>
      <c r="P464" s="31">
        <f t="shared" si="496"/>
        <v>49.000000000000057</v>
      </c>
      <c r="Q464" s="31">
        <f t="shared" si="496"/>
        <v>185.70000000000005</v>
      </c>
      <c r="R464" s="31">
        <f t="shared" si="496"/>
        <v>176.59999999999962</v>
      </c>
    </row>
    <row r="465" spans="1:18" x14ac:dyDescent="0.15">
      <c r="A465" s="1">
        <v>42451</v>
      </c>
      <c r="B465">
        <v>552.5</v>
      </c>
      <c r="C465">
        <v>559.5</v>
      </c>
      <c r="D465">
        <v>547.29999999999995</v>
      </c>
      <c r="E465">
        <v>553</v>
      </c>
      <c r="G465">
        <f t="shared" si="436"/>
        <v>3</v>
      </c>
      <c r="H465">
        <f t="shared" si="437"/>
        <v>2016</v>
      </c>
      <c r="I465" s="3" t="str">
        <f t="shared" si="438"/>
        <v/>
      </c>
      <c r="J465" s="3">
        <f t="shared" si="439"/>
        <v>1.8999999999999773</v>
      </c>
      <c r="K465" s="3" t="str">
        <f t="shared" si="440"/>
        <v/>
      </c>
      <c r="L465" s="3" t="str">
        <f t="shared" si="441"/>
        <v/>
      </c>
      <c r="M465" s="3" t="str">
        <f t="shared" si="443"/>
        <v/>
      </c>
      <c r="N465" s="31">
        <f t="shared" ref="N465:R465" si="497">SUM(I465:I2183)</f>
        <v>-204.89999999999941</v>
      </c>
      <c r="O465" s="31">
        <f t="shared" si="497"/>
        <v>2.4999999999996589</v>
      </c>
      <c r="P465" s="31">
        <f t="shared" si="497"/>
        <v>63.500000000000057</v>
      </c>
      <c r="Q465" s="31">
        <f t="shared" si="497"/>
        <v>185.70000000000005</v>
      </c>
      <c r="R465" s="31">
        <f t="shared" si="497"/>
        <v>176.59999999999962</v>
      </c>
    </row>
    <row r="466" spans="1:18" x14ac:dyDescent="0.15">
      <c r="A466" s="1">
        <v>42447</v>
      </c>
      <c r="B466">
        <v>549.79999999999995</v>
      </c>
      <c r="C466">
        <v>561</v>
      </c>
      <c r="D466">
        <v>537.70000000000005</v>
      </c>
      <c r="E466">
        <v>547.70000000000005</v>
      </c>
      <c r="G466">
        <f t="shared" si="436"/>
        <v>6</v>
      </c>
      <c r="H466">
        <f t="shared" si="437"/>
        <v>2016</v>
      </c>
      <c r="I466" s="3" t="str">
        <f t="shared" si="438"/>
        <v/>
      </c>
      <c r="J466" s="3" t="str">
        <f t="shared" si="439"/>
        <v/>
      </c>
      <c r="K466" s="3" t="str">
        <f t="shared" si="440"/>
        <v/>
      </c>
      <c r="L466" s="3" t="str">
        <f t="shared" si="441"/>
        <v/>
      </c>
      <c r="M466" s="3">
        <f t="shared" si="443"/>
        <v>2.7000000000000455</v>
      </c>
      <c r="N466" s="31">
        <f t="shared" ref="N466:R466" si="498">SUM(I466:I2184)</f>
        <v>-204.89999999999941</v>
      </c>
      <c r="O466" s="31">
        <f t="shared" si="498"/>
        <v>0.59999999999968168</v>
      </c>
      <c r="P466" s="31">
        <f t="shared" si="498"/>
        <v>63.500000000000057</v>
      </c>
      <c r="Q466" s="31">
        <f t="shared" si="498"/>
        <v>185.70000000000005</v>
      </c>
      <c r="R466" s="31">
        <f t="shared" si="498"/>
        <v>176.59999999999962</v>
      </c>
    </row>
    <row r="467" spans="1:18" x14ac:dyDescent="0.15">
      <c r="A467" s="1">
        <v>42446</v>
      </c>
      <c r="B467">
        <v>554.6</v>
      </c>
      <c r="C467">
        <v>564.9</v>
      </c>
      <c r="D467">
        <v>548.9</v>
      </c>
      <c r="E467">
        <v>553.70000000000005</v>
      </c>
      <c r="G467">
        <f t="shared" si="436"/>
        <v>5</v>
      </c>
      <c r="H467">
        <f t="shared" si="437"/>
        <v>2016</v>
      </c>
      <c r="I467" s="3" t="str">
        <f t="shared" si="438"/>
        <v/>
      </c>
      <c r="J467" s="3" t="str">
        <f t="shared" si="439"/>
        <v/>
      </c>
      <c r="K467" s="3" t="str">
        <f t="shared" si="440"/>
        <v/>
      </c>
      <c r="L467" s="3">
        <f t="shared" si="441"/>
        <v>-4.8000000000000682</v>
      </c>
      <c r="M467" s="3" t="str">
        <f t="shared" si="443"/>
        <v/>
      </c>
      <c r="N467" s="31">
        <f t="shared" ref="N467:R467" si="499">SUM(I467:I2185)</f>
        <v>-204.89999999999941</v>
      </c>
      <c r="O467" s="31">
        <f t="shared" si="499"/>
        <v>0.59999999999968168</v>
      </c>
      <c r="P467" s="31">
        <f t="shared" si="499"/>
        <v>63.500000000000057</v>
      </c>
      <c r="Q467" s="31">
        <f t="shared" si="499"/>
        <v>185.70000000000005</v>
      </c>
      <c r="R467" s="31">
        <f t="shared" si="499"/>
        <v>173.89999999999958</v>
      </c>
    </row>
    <row r="468" spans="1:18" x14ac:dyDescent="0.15">
      <c r="A468" s="1">
        <v>42445</v>
      </c>
      <c r="B468">
        <v>563</v>
      </c>
      <c r="C468">
        <v>568.4</v>
      </c>
      <c r="D468">
        <v>547.20000000000005</v>
      </c>
      <c r="E468">
        <v>549.29999999999995</v>
      </c>
      <c r="G468">
        <f t="shared" si="436"/>
        <v>4</v>
      </c>
      <c r="H468">
        <f t="shared" si="437"/>
        <v>2016</v>
      </c>
      <c r="I468" s="3" t="str">
        <f t="shared" si="438"/>
        <v/>
      </c>
      <c r="J468" s="3" t="str">
        <f t="shared" si="439"/>
        <v/>
      </c>
      <c r="K468" s="3">
        <f t="shared" si="440"/>
        <v>-8.3999999999999773</v>
      </c>
      <c r="L468" s="3" t="str">
        <f t="shared" si="441"/>
        <v/>
      </c>
      <c r="M468" s="3" t="str">
        <f t="shared" si="443"/>
        <v/>
      </c>
      <c r="N468" s="31">
        <f t="shared" ref="N468:R468" si="500">SUM(I468:I2186)</f>
        <v>-204.89999999999941</v>
      </c>
      <c r="O468" s="31">
        <f t="shared" si="500"/>
        <v>0.59999999999968168</v>
      </c>
      <c r="P468" s="31">
        <f t="shared" si="500"/>
        <v>63.500000000000057</v>
      </c>
      <c r="Q468" s="31">
        <f t="shared" si="500"/>
        <v>190.50000000000011</v>
      </c>
      <c r="R468" s="31">
        <f t="shared" si="500"/>
        <v>173.89999999999958</v>
      </c>
    </row>
    <row r="469" spans="1:18" x14ac:dyDescent="0.15">
      <c r="A469" s="1">
        <v>42444</v>
      </c>
      <c r="B469">
        <v>572.1</v>
      </c>
      <c r="C469">
        <v>583.5</v>
      </c>
      <c r="D469">
        <v>564.5</v>
      </c>
      <c r="E469">
        <v>569.79999999999995</v>
      </c>
      <c r="G469">
        <f t="shared" si="436"/>
        <v>3</v>
      </c>
      <c r="H469">
        <f t="shared" si="437"/>
        <v>2016</v>
      </c>
      <c r="I469" s="3" t="str">
        <f t="shared" si="438"/>
        <v/>
      </c>
      <c r="J469" s="3">
        <f t="shared" si="439"/>
        <v>-9.1000000000000227</v>
      </c>
      <c r="K469" s="3" t="str">
        <f t="shared" si="440"/>
        <v/>
      </c>
      <c r="L469" s="3" t="str">
        <f t="shared" si="441"/>
        <v/>
      </c>
      <c r="M469" s="3" t="str">
        <f t="shared" si="443"/>
        <v/>
      </c>
      <c r="N469" s="31">
        <f t="shared" ref="N469:R469" si="501">SUM(I469:I2187)</f>
        <v>-204.89999999999941</v>
      </c>
      <c r="O469" s="31">
        <f t="shared" si="501"/>
        <v>0.59999999999968168</v>
      </c>
      <c r="P469" s="31">
        <f t="shared" si="501"/>
        <v>71.900000000000034</v>
      </c>
      <c r="Q469" s="31">
        <f t="shared" si="501"/>
        <v>190.50000000000011</v>
      </c>
      <c r="R469" s="31">
        <f t="shared" si="501"/>
        <v>173.89999999999958</v>
      </c>
    </row>
    <row r="470" spans="1:18" x14ac:dyDescent="0.15">
      <c r="A470" s="1">
        <v>42443</v>
      </c>
      <c r="B470">
        <v>570</v>
      </c>
      <c r="C470">
        <v>579.79999999999995</v>
      </c>
      <c r="D470">
        <v>567</v>
      </c>
      <c r="E470">
        <v>578.4</v>
      </c>
      <c r="G470">
        <f t="shared" si="436"/>
        <v>2</v>
      </c>
      <c r="H470">
        <f t="shared" si="437"/>
        <v>2016</v>
      </c>
      <c r="I470" s="3">
        <f t="shared" si="438"/>
        <v>2.1000000000000227</v>
      </c>
      <c r="J470" s="3" t="str">
        <f t="shared" si="439"/>
        <v/>
      </c>
      <c r="K470" s="3" t="str">
        <f t="shared" si="440"/>
        <v/>
      </c>
      <c r="L470" s="3" t="str">
        <f t="shared" si="441"/>
        <v/>
      </c>
      <c r="M470" s="3" t="str">
        <f t="shared" si="443"/>
        <v/>
      </c>
      <c r="N470" s="31">
        <f t="shared" ref="N470:R470" si="502">SUM(I470:I2188)</f>
        <v>-204.89999999999941</v>
      </c>
      <c r="O470" s="31">
        <f t="shared" si="502"/>
        <v>9.6999999999997044</v>
      </c>
      <c r="P470" s="31">
        <f t="shared" si="502"/>
        <v>71.900000000000034</v>
      </c>
      <c r="Q470" s="31">
        <f t="shared" si="502"/>
        <v>190.50000000000011</v>
      </c>
      <c r="R470" s="31">
        <f t="shared" si="502"/>
        <v>173.89999999999958</v>
      </c>
    </row>
    <row r="471" spans="1:18" x14ac:dyDescent="0.15">
      <c r="A471" s="1">
        <v>42440</v>
      </c>
      <c r="B471">
        <v>531.79999999999995</v>
      </c>
      <c r="C471">
        <v>554.79999999999995</v>
      </c>
      <c r="D471">
        <v>528.4</v>
      </c>
      <c r="E471">
        <v>554.29999999999995</v>
      </c>
      <c r="G471">
        <f t="shared" si="436"/>
        <v>6</v>
      </c>
      <c r="H471">
        <f t="shared" si="437"/>
        <v>2016</v>
      </c>
      <c r="I471" s="3" t="str">
        <f t="shared" si="438"/>
        <v/>
      </c>
      <c r="J471" s="3" t="str">
        <f t="shared" si="439"/>
        <v/>
      </c>
      <c r="K471" s="3" t="str">
        <f t="shared" si="440"/>
        <v/>
      </c>
      <c r="L471" s="3" t="str">
        <f t="shared" si="441"/>
        <v/>
      </c>
      <c r="M471" s="3">
        <f t="shared" si="443"/>
        <v>38.200000000000045</v>
      </c>
      <c r="N471" s="31">
        <f t="shared" ref="N471:R471" si="503">SUM(I471:I2189)</f>
        <v>-206.99999999999943</v>
      </c>
      <c r="O471" s="31">
        <f t="shared" si="503"/>
        <v>9.6999999999997044</v>
      </c>
      <c r="P471" s="31">
        <f t="shared" si="503"/>
        <v>71.900000000000034</v>
      </c>
      <c r="Q471" s="31">
        <f t="shared" si="503"/>
        <v>190.50000000000011</v>
      </c>
      <c r="R471" s="31">
        <f t="shared" si="503"/>
        <v>173.89999999999958</v>
      </c>
    </row>
    <row r="472" spans="1:18" x14ac:dyDescent="0.15">
      <c r="A472" s="1">
        <v>42439</v>
      </c>
      <c r="B472">
        <v>532.1</v>
      </c>
      <c r="C472">
        <v>536.79999999999995</v>
      </c>
      <c r="D472">
        <v>521</v>
      </c>
      <c r="E472">
        <v>535.6</v>
      </c>
      <c r="G472">
        <f t="shared" si="436"/>
        <v>5</v>
      </c>
      <c r="H472">
        <f t="shared" si="437"/>
        <v>2016</v>
      </c>
      <c r="I472" s="3" t="str">
        <f t="shared" si="438"/>
        <v/>
      </c>
      <c r="J472" s="3" t="str">
        <f t="shared" si="439"/>
        <v/>
      </c>
      <c r="K472" s="3" t="str">
        <f t="shared" si="440"/>
        <v/>
      </c>
      <c r="L472" s="3">
        <f t="shared" si="441"/>
        <v>-0.30000000000006821</v>
      </c>
      <c r="M472" s="3" t="str">
        <f t="shared" si="443"/>
        <v/>
      </c>
      <c r="N472" s="31">
        <f t="shared" ref="N472:R472" si="504">SUM(I472:I2190)</f>
        <v>-206.99999999999943</v>
      </c>
      <c r="O472" s="31">
        <f t="shared" si="504"/>
        <v>9.6999999999997044</v>
      </c>
      <c r="P472" s="31">
        <f t="shared" si="504"/>
        <v>71.900000000000034</v>
      </c>
      <c r="Q472" s="31">
        <f t="shared" si="504"/>
        <v>190.50000000000011</v>
      </c>
      <c r="R472" s="31">
        <f t="shared" si="504"/>
        <v>135.69999999999953</v>
      </c>
    </row>
    <row r="473" spans="1:18" x14ac:dyDescent="0.15">
      <c r="A473" s="1">
        <v>42438</v>
      </c>
      <c r="B473">
        <v>525</v>
      </c>
      <c r="C473">
        <v>533</v>
      </c>
      <c r="D473">
        <v>521.20000000000005</v>
      </c>
      <c r="E473">
        <v>524.6</v>
      </c>
      <c r="G473">
        <f t="shared" si="436"/>
        <v>4</v>
      </c>
      <c r="H473">
        <f t="shared" si="437"/>
        <v>2016</v>
      </c>
      <c r="I473" s="3" t="str">
        <f t="shared" si="438"/>
        <v/>
      </c>
      <c r="J473" s="3" t="str">
        <f t="shared" si="439"/>
        <v/>
      </c>
      <c r="K473" s="3">
        <f t="shared" si="440"/>
        <v>7.1000000000000227</v>
      </c>
      <c r="L473" s="3" t="str">
        <f t="shared" si="441"/>
        <v/>
      </c>
      <c r="M473" s="3" t="str">
        <f t="shared" si="443"/>
        <v/>
      </c>
      <c r="N473" s="31">
        <f t="shared" ref="N473:R473" si="505">SUM(I473:I2191)</f>
        <v>-206.99999999999943</v>
      </c>
      <c r="O473" s="31">
        <f t="shared" si="505"/>
        <v>9.6999999999997044</v>
      </c>
      <c r="P473" s="31">
        <f t="shared" si="505"/>
        <v>71.900000000000034</v>
      </c>
      <c r="Q473" s="31">
        <f t="shared" si="505"/>
        <v>190.80000000000018</v>
      </c>
      <c r="R473" s="31">
        <f t="shared" si="505"/>
        <v>135.69999999999953</v>
      </c>
    </row>
    <row r="474" spans="1:18" x14ac:dyDescent="0.15">
      <c r="A474" s="1">
        <v>42437</v>
      </c>
      <c r="B474">
        <v>549.9</v>
      </c>
      <c r="C474">
        <v>557.20000000000005</v>
      </c>
      <c r="D474">
        <v>530.4</v>
      </c>
      <c r="E474">
        <v>538.79999999999995</v>
      </c>
      <c r="G474">
        <f t="shared" si="436"/>
        <v>3</v>
      </c>
      <c r="H474">
        <f t="shared" si="437"/>
        <v>2016</v>
      </c>
      <c r="I474" s="3" t="str">
        <f t="shared" si="438"/>
        <v/>
      </c>
      <c r="J474" s="3">
        <f t="shared" si="439"/>
        <v>-24.899999999999977</v>
      </c>
      <c r="K474" s="3" t="str">
        <f t="shared" si="440"/>
        <v/>
      </c>
      <c r="L474" s="3" t="str">
        <f t="shared" si="441"/>
        <v/>
      </c>
      <c r="M474" s="3" t="str">
        <f t="shared" si="443"/>
        <v/>
      </c>
      <c r="N474" s="31">
        <f t="shared" ref="N474:R474" si="506">SUM(I474:I2192)</f>
        <v>-206.99999999999943</v>
      </c>
      <c r="O474" s="31">
        <f t="shared" si="506"/>
        <v>9.6999999999997044</v>
      </c>
      <c r="P474" s="31">
        <f t="shared" si="506"/>
        <v>64.800000000000011</v>
      </c>
      <c r="Q474" s="31">
        <f t="shared" si="506"/>
        <v>190.80000000000018</v>
      </c>
      <c r="R474" s="31">
        <f t="shared" si="506"/>
        <v>135.69999999999953</v>
      </c>
    </row>
    <row r="475" spans="1:18" x14ac:dyDescent="0.15">
      <c r="A475" s="1">
        <v>42436</v>
      </c>
      <c r="B475">
        <v>559.29999999999995</v>
      </c>
      <c r="C475">
        <v>561.29999999999995</v>
      </c>
      <c r="D475">
        <v>552.4</v>
      </c>
      <c r="E475">
        <v>553.20000000000005</v>
      </c>
      <c r="G475">
        <f t="shared" ref="G475:G538" si="507">WEEKDAY(A475)</f>
        <v>2</v>
      </c>
      <c r="H475">
        <f t="shared" ref="H475:H538" si="508">YEAR(A475)</f>
        <v>2016</v>
      </c>
      <c r="I475" s="3">
        <f t="shared" ref="I475:I538" si="509">IF(G475=$I$24,B474-B475,"")</f>
        <v>-9.3999999999999773</v>
      </c>
      <c r="J475" s="3" t="str">
        <f t="shared" ref="J475:J538" si="510">IF(G475=$J$24,B474-B475,"")</f>
        <v/>
      </c>
      <c r="K475" s="3" t="str">
        <f t="shared" ref="K475:K538" si="511">IF(G475=$K$24,B474-B475,"")</f>
        <v/>
      </c>
      <c r="L475" s="3" t="str">
        <f t="shared" ref="L475:L538" si="512">IF(G475=$L$24,B474-B475,"")</f>
        <v/>
      </c>
      <c r="M475" s="3" t="str">
        <f t="shared" si="443"/>
        <v/>
      </c>
      <c r="N475" s="31">
        <f t="shared" ref="N475:R475" si="513">SUM(I475:I2193)</f>
        <v>-206.99999999999943</v>
      </c>
      <c r="O475" s="31">
        <f t="shared" si="513"/>
        <v>34.599999999999682</v>
      </c>
      <c r="P475" s="31">
        <f t="shared" si="513"/>
        <v>64.800000000000011</v>
      </c>
      <c r="Q475" s="31">
        <f t="shared" si="513"/>
        <v>190.80000000000018</v>
      </c>
      <c r="R475" s="31">
        <f t="shared" si="513"/>
        <v>135.69999999999953</v>
      </c>
    </row>
    <row r="476" spans="1:18" x14ac:dyDescent="0.15">
      <c r="A476" s="1">
        <v>42433</v>
      </c>
      <c r="B476">
        <v>553.1</v>
      </c>
      <c r="C476">
        <v>566</v>
      </c>
      <c r="D476">
        <v>550.1</v>
      </c>
      <c r="E476">
        <v>559.9</v>
      </c>
      <c r="G476">
        <f t="shared" si="507"/>
        <v>6</v>
      </c>
      <c r="H476">
        <f t="shared" si="508"/>
        <v>2016</v>
      </c>
      <c r="I476" s="3" t="str">
        <f t="shared" si="509"/>
        <v/>
      </c>
      <c r="J476" s="3" t="str">
        <f t="shared" si="510"/>
        <v/>
      </c>
      <c r="K476" s="3" t="str">
        <f t="shared" si="511"/>
        <v/>
      </c>
      <c r="L476" s="3" t="str">
        <f t="shared" si="512"/>
        <v/>
      </c>
      <c r="M476" s="3">
        <f t="shared" ref="M476:M539" si="514">IF(G476=$M$24,B475-B476,"")</f>
        <v>6.1999999999999318</v>
      </c>
      <c r="N476" s="31">
        <f t="shared" ref="N476:R476" si="515">SUM(I476:I2194)</f>
        <v>-197.59999999999945</v>
      </c>
      <c r="O476" s="31">
        <f t="shared" si="515"/>
        <v>34.599999999999682</v>
      </c>
      <c r="P476" s="31">
        <f t="shared" si="515"/>
        <v>64.800000000000011</v>
      </c>
      <c r="Q476" s="31">
        <f t="shared" si="515"/>
        <v>190.80000000000018</v>
      </c>
      <c r="R476" s="31">
        <f t="shared" si="515"/>
        <v>135.69999999999953</v>
      </c>
    </row>
    <row r="477" spans="1:18" x14ac:dyDescent="0.15">
      <c r="A477" s="1">
        <v>42432</v>
      </c>
      <c r="B477">
        <v>524.79999999999995</v>
      </c>
      <c r="C477">
        <v>558</v>
      </c>
      <c r="D477">
        <v>523</v>
      </c>
      <c r="E477">
        <v>551.29999999999995</v>
      </c>
      <c r="G477">
        <f t="shared" si="507"/>
        <v>5</v>
      </c>
      <c r="H477">
        <f t="shared" si="508"/>
        <v>2016</v>
      </c>
      <c r="I477" s="3" t="str">
        <f t="shared" si="509"/>
        <v/>
      </c>
      <c r="J477" s="3" t="str">
        <f t="shared" si="510"/>
        <v/>
      </c>
      <c r="K477" s="3" t="str">
        <f t="shared" si="511"/>
        <v/>
      </c>
      <c r="L477" s="3">
        <f t="shared" si="512"/>
        <v>28.300000000000068</v>
      </c>
      <c r="M477" s="3" t="str">
        <f t="shared" si="514"/>
        <v/>
      </c>
      <c r="N477" s="31">
        <f t="shared" ref="N477:R477" si="516">SUM(I477:I2195)</f>
        <v>-197.59999999999945</v>
      </c>
      <c r="O477" s="31">
        <f t="shared" si="516"/>
        <v>34.599999999999682</v>
      </c>
      <c r="P477" s="31">
        <f t="shared" si="516"/>
        <v>64.800000000000011</v>
      </c>
      <c r="Q477" s="31">
        <f t="shared" si="516"/>
        <v>190.80000000000018</v>
      </c>
      <c r="R477" s="31">
        <f t="shared" si="516"/>
        <v>129.4999999999996</v>
      </c>
    </row>
    <row r="478" spans="1:18" x14ac:dyDescent="0.15">
      <c r="A478" s="1">
        <v>42431</v>
      </c>
      <c r="B478">
        <v>499</v>
      </c>
      <c r="C478">
        <v>512.20000000000005</v>
      </c>
      <c r="D478">
        <v>498.3</v>
      </c>
      <c r="E478">
        <v>510.9</v>
      </c>
      <c r="G478">
        <f t="shared" si="507"/>
        <v>4</v>
      </c>
      <c r="H478">
        <f t="shared" si="508"/>
        <v>2016</v>
      </c>
      <c r="I478" s="3" t="str">
        <f t="shared" si="509"/>
        <v/>
      </c>
      <c r="J478" s="3" t="str">
        <f t="shared" si="510"/>
        <v/>
      </c>
      <c r="K478" s="3">
        <f t="shared" si="511"/>
        <v>25.799999999999955</v>
      </c>
      <c r="L478" s="3" t="str">
        <f t="shared" si="512"/>
        <v/>
      </c>
      <c r="M478" s="3" t="str">
        <f t="shared" si="514"/>
        <v/>
      </c>
      <c r="N478" s="31">
        <f t="shared" ref="N478:R478" si="517">SUM(I478:I2196)</f>
        <v>-197.59999999999945</v>
      </c>
      <c r="O478" s="31">
        <f t="shared" si="517"/>
        <v>34.599999999999682</v>
      </c>
      <c r="P478" s="31">
        <f t="shared" si="517"/>
        <v>64.800000000000011</v>
      </c>
      <c r="Q478" s="31">
        <f t="shared" si="517"/>
        <v>162.50000000000011</v>
      </c>
      <c r="R478" s="31">
        <f t="shared" si="517"/>
        <v>129.4999999999996</v>
      </c>
    </row>
    <row r="479" spans="1:18" x14ac:dyDescent="0.15">
      <c r="A479" s="1">
        <v>42430</v>
      </c>
      <c r="B479">
        <v>482.5</v>
      </c>
      <c r="C479">
        <v>491.3</v>
      </c>
      <c r="D479">
        <v>480.4</v>
      </c>
      <c r="E479">
        <v>483</v>
      </c>
      <c r="G479">
        <f t="shared" si="507"/>
        <v>3</v>
      </c>
      <c r="H479">
        <f t="shared" si="508"/>
        <v>2016</v>
      </c>
      <c r="I479" s="3" t="str">
        <f t="shared" si="509"/>
        <v/>
      </c>
      <c r="J479" s="3">
        <f t="shared" si="510"/>
        <v>16.5</v>
      </c>
      <c r="K479" s="3" t="str">
        <f t="shared" si="511"/>
        <v/>
      </c>
      <c r="L479" s="3" t="str">
        <f t="shared" si="512"/>
        <v/>
      </c>
      <c r="M479" s="3" t="str">
        <f t="shared" si="514"/>
        <v/>
      </c>
      <c r="N479" s="31">
        <f t="shared" ref="N479:R479" si="518">SUM(I479:I2197)</f>
        <v>-197.59999999999945</v>
      </c>
      <c r="O479" s="31">
        <f t="shared" si="518"/>
        <v>34.599999999999682</v>
      </c>
      <c r="P479" s="31">
        <f t="shared" si="518"/>
        <v>39.000000000000057</v>
      </c>
      <c r="Q479" s="31">
        <f t="shared" si="518"/>
        <v>162.50000000000011</v>
      </c>
      <c r="R479" s="31">
        <f t="shared" si="518"/>
        <v>129.4999999999996</v>
      </c>
    </row>
    <row r="480" spans="1:18" x14ac:dyDescent="0.15">
      <c r="A480" s="1">
        <v>42429</v>
      </c>
      <c r="B480">
        <v>499.4</v>
      </c>
      <c r="C480">
        <v>503.6</v>
      </c>
      <c r="D480">
        <v>486.6</v>
      </c>
      <c r="E480">
        <v>486.6</v>
      </c>
      <c r="G480">
        <f t="shared" si="507"/>
        <v>2</v>
      </c>
      <c r="H480">
        <f t="shared" si="508"/>
        <v>2016</v>
      </c>
      <c r="I480" s="3">
        <f t="shared" si="509"/>
        <v>-16.899999999999977</v>
      </c>
      <c r="J480" s="3" t="str">
        <f t="shared" si="510"/>
        <v/>
      </c>
      <c r="K480" s="3" t="str">
        <f t="shared" si="511"/>
        <v/>
      </c>
      <c r="L480" s="3" t="str">
        <f t="shared" si="512"/>
        <v/>
      </c>
      <c r="M480" s="3" t="str">
        <f t="shared" si="514"/>
        <v/>
      </c>
      <c r="N480" s="31">
        <f t="shared" ref="N480:R480" si="519">SUM(I480:I2198)</f>
        <v>-197.59999999999945</v>
      </c>
      <c r="O480" s="31">
        <f t="shared" si="519"/>
        <v>18.099999999999682</v>
      </c>
      <c r="P480" s="31">
        <f t="shared" si="519"/>
        <v>39.000000000000057</v>
      </c>
      <c r="Q480" s="31">
        <f t="shared" si="519"/>
        <v>162.50000000000011</v>
      </c>
      <c r="R480" s="31">
        <f t="shared" si="519"/>
        <v>129.4999999999996</v>
      </c>
    </row>
    <row r="481" spans="1:18" x14ac:dyDescent="0.15">
      <c r="A481" s="1">
        <v>42426</v>
      </c>
      <c r="B481">
        <v>498</v>
      </c>
      <c r="C481">
        <v>500.8</v>
      </c>
      <c r="D481">
        <v>488.3</v>
      </c>
      <c r="E481">
        <v>488.7</v>
      </c>
      <c r="G481">
        <f t="shared" si="507"/>
        <v>6</v>
      </c>
      <c r="H481">
        <f t="shared" si="508"/>
        <v>2016</v>
      </c>
      <c r="I481" s="3" t="str">
        <f t="shared" si="509"/>
        <v/>
      </c>
      <c r="J481" s="3" t="str">
        <f t="shared" si="510"/>
        <v/>
      </c>
      <c r="K481" s="3" t="str">
        <f t="shared" si="511"/>
        <v/>
      </c>
      <c r="L481" s="3" t="str">
        <f t="shared" si="512"/>
        <v/>
      </c>
      <c r="M481" s="3">
        <f t="shared" si="514"/>
        <v>1.3999999999999773</v>
      </c>
      <c r="N481" s="31">
        <f t="shared" ref="N481:R481" si="520">SUM(I481:I2199)</f>
        <v>-180.69999999999948</v>
      </c>
      <c r="O481" s="31">
        <f t="shared" si="520"/>
        <v>18.099999999999682</v>
      </c>
      <c r="P481" s="31">
        <f t="shared" si="520"/>
        <v>39.000000000000057</v>
      </c>
      <c r="Q481" s="31">
        <f t="shared" si="520"/>
        <v>162.50000000000011</v>
      </c>
      <c r="R481" s="31">
        <f t="shared" si="520"/>
        <v>129.4999999999996</v>
      </c>
    </row>
    <row r="482" spans="1:18" x14ac:dyDescent="0.15">
      <c r="A482" s="1">
        <v>42425</v>
      </c>
      <c r="B482">
        <v>477.4</v>
      </c>
      <c r="C482">
        <v>491.6</v>
      </c>
      <c r="D482">
        <v>474.1</v>
      </c>
      <c r="E482">
        <v>487.4</v>
      </c>
      <c r="G482">
        <f t="shared" si="507"/>
        <v>5</v>
      </c>
      <c r="H482">
        <f t="shared" si="508"/>
        <v>2016</v>
      </c>
      <c r="I482" s="3" t="str">
        <f t="shared" si="509"/>
        <v/>
      </c>
      <c r="J482" s="3" t="str">
        <f t="shared" si="510"/>
        <v/>
      </c>
      <c r="K482" s="3" t="str">
        <f t="shared" si="511"/>
        <v/>
      </c>
      <c r="L482" s="3">
        <f t="shared" si="512"/>
        <v>20.600000000000023</v>
      </c>
      <c r="M482" s="3" t="str">
        <f t="shared" si="514"/>
        <v/>
      </c>
      <c r="N482" s="31">
        <f t="shared" ref="N482:R482" si="521">SUM(I482:I2200)</f>
        <v>-180.69999999999948</v>
      </c>
      <c r="O482" s="31">
        <f t="shared" si="521"/>
        <v>18.099999999999682</v>
      </c>
      <c r="P482" s="31">
        <f t="shared" si="521"/>
        <v>39.000000000000057</v>
      </c>
      <c r="Q482" s="31">
        <f t="shared" si="521"/>
        <v>162.50000000000011</v>
      </c>
      <c r="R482" s="31">
        <f t="shared" si="521"/>
        <v>128.09999999999962</v>
      </c>
    </row>
    <row r="483" spans="1:18" x14ac:dyDescent="0.15">
      <c r="A483" s="1">
        <v>42424</v>
      </c>
      <c r="B483">
        <v>463.2</v>
      </c>
      <c r="C483">
        <v>489.7</v>
      </c>
      <c r="D483">
        <v>462.1</v>
      </c>
      <c r="E483">
        <v>478.6</v>
      </c>
      <c r="G483">
        <f t="shared" si="507"/>
        <v>4</v>
      </c>
      <c r="H483">
        <f t="shared" si="508"/>
        <v>2016</v>
      </c>
      <c r="I483" s="3" t="str">
        <f t="shared" si="509"/>
        <v/>
      </c>
      <c r="J483" s="3" t="str">
        <f t="shared" si="510"/>
        <v/>
      </c>
      <c r="K483" s="3">
        <f t="shared" si="511"/>
        <v>14.199999999999989</v>
      </c>
      <c r="L483" s="3" t="str">
        <f t="shared" si="512"/>
        <v/>
      </c>
      <c r="M483" s="3" t="str">
        <f t="shared" si="514"/>
        <v/>
      </c>
      <c r="N483" s="31">
        <f t="shared" ref="N483:R483" si="522">SUM(I483:I2201)</f>
        <v>-180.69999999999948</v>
      </c>
      <c r="O483" s="31">
        <f t="shared" si="522"/>
        <v>18.099999999999682</v>
      </c>
      <c r="P483" s="31">
        <f t="shared" si="522"/>
        <v>39.000000000000057</v>
      </c>
      <c r="Q483" s="31">
        <f t="shared" si="522"/>
        <v>141.90000000000009</v>
      </c>
      <c r="R483" s="31">
        <f t="shared" si="522"/>
        <v>128.09999999999962</v>
      </c>
    </row>
    <row r="484" spans="1:18" x14ac:dyDescent="0.15">
      <c r="A484" s="1">
        <v>42423</v>
      </c>
      <c r="B484">
        <v>482.1</v>
      </c>
      <c r="C484">
        <v>487</v>
      </c>
      <c r="D484">
        <v>473.2</v>
      </c>
      <c r="E484">
        <v>474</v>
      </c>
      <c r="G484">
        <f t="shared" si="507"/>
        <v>3</v>
      </c>
      <c r="H484">
        <f t="shared" si="508"/>
        <v>2016</v>
      </c>
      <c r="I484" s="3" t="str">
        <f t="shared" si="509"/>
        <v/>
      </c>
      <c r="J484" s="3">
        <f t="shared" si="510"/>
        <v>-18.900000000000034</v>
      </c>
      <c r="K484" s="3" t="str">
        <f t="shared" si="511"/>
        <v/>
      </c>
      <c r="L484" s="3" t="str">
        <f t="shared" si="512"/>
        <v/>
      </c>
      <c r="M484" s="3" t="str">
        <f t="shared" si="514"/>
        <v/>
      </c>
      <c r="N484" s="31">
        <f t="shared" ref="N484:R484" si="523">SUM(I484:I2202)</f>
        <v>-180.69999999999948</v>
      </c>
      <c r="O484" s="31">
        <f t="shared" si="523"/>
        <v>18.099999999999682</v>
      </c>
      <c r="P484" s="31">
        <f t="shared" si="523"/>
        <v>24.800000000000068</v>
      </c>
      <c r="Q484" s="31">
        <f t="shared" si="523"/>
        <v>141.90000000000009</v>
      </c>
      <c r="R484" s="31">
        <f t="shared" si="523"/>
        <v>128.09999999999962</v>
      </c>
    </row>
    <row r="485" spans="1:18" x14ac:dyDescent="0.15">
      <c r="A485" s="1">
        <v>42422</v>
      </c>
      <c r="B485">
        <v>476.2</v>
      </c>
      <c r="C485">
        <v>484.9</v>
      </c>
      <c r="D485">
        <v>469.9</v>
      </c>
      <c r="E485">
        <v>477.3</v>
      </c>
      <c r="G485">
        <f t="shared" si="507"/>
        <v>2</v>
      </c>
      <c r="H485">
        <f t="shared" si="508"/>
        <v>2016</v>
      </c>
      <c r="I485" s="3">
        <f t="shared" si="509"/>
        <v>5.9000000000000341</v>
      </c>
      <c r="J485" s="3" t="str">
        <f t="shared" si="510"/>
        <v/>
      </c>
      <c r="K485" s="3" t="str">
        <f t="shared" si="511"/>
        <v/>
      </c>
      <c r="L485" s="3" t="str">
        <f t="shared" si="512"/>
        <v/>
      </c>
      <c r="M485" s="3" t="str">
        <f t="shared" si="514"/>
        <v/>
      </c>
      <c r="N485" s="31">
        <f t="shared" ref="N485:R485" si="524">SUM(I485:I2203)</f>
        <v>-180.69999999999948</v>
      </c>
      <c r="O485" s="31">
        <f t="shared" si="524"/>
        <v>36.999999999999716</v>
      </c>
      <c r="P485" s="31">
        <f t="shared" si="524"/>
        <v>24.800000000000068</v>
      </c>
      <c r="Q485" s="31">
        <f t="shared" si="524"/>
        <v>141.90000000000009</v>
      </c>
      <c r="R485" s="31">
        <f t="shared" si="524"/>
        <v>128.09999999999962</v>
      </c>
    </row>
    <row r="486" spans="1:18" x14ac:dyDescent="0.15">
      <c r="A486" s="1">
        <v>42419</v>
      </c>
      <c r="B486">
        <v>497</v>
      </c>
      <c r="C486">
        <v>497.9</v>
      </c>
      <c r="D486">
        <v>485.6</v>
      </c>
      <c r="E486">
        <v>486.2</v>
      </c>
      <c r="G486">
        <f t="shared" si="507"/>
        <v>6</v>
      </c>
      <c r="H486">
        <f t="shared" si="508"/>
        <v>2016</v>
      </c>
      <c r="I486" s="3" t="str">
        <f t="shared" si="509"/>
        <v/>
      </c>
      <c r="J486" s="3" t="str">
        <f t="shared" si="510"/>
        <v/>
      </c>
      <c r="K486" s="3" t="str">
        <f t="shared" si="511"/>
        <v/>
      </c>
      <c r="L486" s="3" t="str">
        <f t="shared" si="512"/>
        <v/>
      </c>
      <c r="M486" s="3">
        <f t="shared" si="514"/>
        <v>-20.800000000000011</v>
      </c>
      <c r="N486" s="31">
        <f t="shared" ref="N486:R486" si="525">SUM(I486:I2204)</f>
        <v>-186.59999999999951</v>
      </c>
      <c r="O486" s="31">
        <f t="shared" si="525"/>
        <v>36.999999999999716</v>
      </c>
      <c r="P486" s="31">
        <f t="shared" si="525"/>
        <v>24.800000000000068</v>
      </c>
      <c r="Q486" s="31">
        <f t="shared" si="525"/>
        <v>141.90000000000009</v>
      </c>
      <c r="R486" s="31">
        <f t="shared" si="525"/>
        <v>128.09999999999962</v>
      </c>
    </row>
    <row r="487" spans="1:18" x14ac:dyDescent="0.15">
      <c r="A487" s="1">
        <v>42418</v>
      </c>
      <c r="B487">
        <v>508</v>
      </c>
      <c r="C487">
        <v>510.3</v>
      </c>
      <c r="D487">
        <v>494.5</v>
      </c>
      <c r="E487">
        <v>503</v>
      </c>
      <c r="G487">
        <f t="shared" si="507"/>
        <v>5</v>
      </c>
      <c r="H487">
        <f t="shared" si="508"/>
        <v>2016</v>
      </c>
      <c r="I487" s="3" t="str">
        <f t="shared" si="509"/>
        <v/>
      </c>
      <c r="J487" s="3" t="str">
        <f t="shared" si="510"/>
        <v/>
      </c>
      <c r="K487" s="3" t="str">
        <f t="shared" si="511"/>
        <v/>
      </c>
      <c r="L487" s="3">
        <f t="shared" si="512"/>
        <v>-11</v>
      </c>
      <c r="M487" s="3" t="str">
        <f t="shared" si="514"/>
        <v/>
      </c>
      <c r="N487" s="31">
        <f t="shared" ref="N487:R487" si="526">SUM(I487:I2205)</f>
        <v>-186.59999999999951</v>
      </c>
      <c r="O487" s="31">
        <f t="shared" si="526"/>
        <v>36.999999999999716</v>
      </c>
      <c r="P487" s="31">
        <f t="shared" si="526"/>
        <v>24.800000000000068</v>
      </c>
      <c r="Q487" s="31">
        <f t="shared" si="526"/>
        <v>141.90000000000009</v>
      </c>
      <c r="R487" s="31">
        <f t="shared" si="526"/>
        <v>148.89999999999964</v>
      </c>
    </row>
    <row r="488" spans="1:18" x14ac:dyDescent="0.15">
      <c r="A488" s="1">
        <v>42417</v>
      </c>
      <c r="B488">
        <v>495.6</v>
      </c>
      <c r="C488">
        <v>511</v>
      </c>
      <c r="D488">
        <v>481</v>
      </c>
      <c r="E488">
        <v>489</v>
      </c>
      <c r="G488">
        <f t="shared" si="507"/>
        <v>4</v>
      </c>
      <c r="H488">
        <f t="shared" si="508"/>
        <v>2016</v>
      </c>
      <c r="I488" s="3" t="str">
        <f t="shared" si="509"/>
        <v/>
      </c>
      <c r="J488" s="3" t="str">
        <f t="shared" si="510"/>
        <v/>
      </c>
      <c r="K488" s="3">
        <f t="shared" si="511"/>
        <v>12.399999999999977</v>
      </c>
      <c r="L488" s="3" t="str">
        <f t="shared" si="512"/>
        <v/>
      </c>
      <c r="M488" s="3" t="str">
        <f t="shared" si="514"/>
        <v/>
      </c>
      <c r="N488" s="31">
        <f t="shared" ref="N488:R488" si="527">SUM(I488:I2206)</f>
        <v>-186.59999999999951</v>
      </c>
      <c r="O488" s="31">
        <f t="shared" si="527"/>
        <v>36.999999999999716</v>
      </c>
      <c r="P488" s="31">
        <f t="shared" si="527"/>
        <v>24.800000000000068</v>
      </c>
      <c r="Q488" s="31">
        <f t="shared" si="527"/>
        <v>152.90000000000009</v>
      </c>
      <c r="R488" s="31">
        <f t="shared" si="527"/>
        <v>148.89999999999964</v>
      </c>
    </row>
    <row r="489" spans="1:18" x14ac:dyDescent="0.15">
      <c r="A489" s="1">
        <v>42416</v>
      </c>
      <c r="B489">
        <v>484.7</v>
      </c>
      <c r="C489">
        <v>515.9</v>
      </c>
      <c r="D489">
        <v>483.6</v>
      </c>
      <c r="E489">
        <v>500.8</v>
      </c>
      <c r="G489">
        <f t="shared" si="507"/>
        <v>3</v>
      </c>
      <c r="H489">
        <f t="shared" si="508"/>
        <v>2016</v>
      </c>
      <c r="I489" s="3" t="str">
        <f t="shared" si="509"/>
        <v/>
      </c>
      <c r="J489" s="3">
        <f t="shared" si="510"/>
        <v>10.900000000000034</v>
      </c>
      <c r="K489" s="3" t="str">
        <f t="shared" si="511"/>
        <v/>
      </c>
      <c r="L489" s="3" t="str">
        <f t="shared" si="512"/>
        <v/>
      </c>
      <c r="M489" s="3" t="str">
        <f t="shared" si="514"/>
        <v/>
      </c>
      <c r="N489" s="31">
        <f t="shared" ref="N489:R489" si="528">SUM(I489:I2207)</f>
        <v>-186.59999999999951</v>
      </c>
      <c r="O489" s="31">
        <f t="shared" si="528"/>
        <v>36.999999999999716</v>
      </c>
      <c r="P489" s="31">
        <f t="shared" si="528"/>
        <v>12.400000000000091</v>
      </c>
      <c r="Q489" s="31">
        <f t="shared" si="528"/>
        <v>152.90000000000009</v>
      </c>
      <c r="R489" s="31">
        <f t="shared" si="528"/>
        <v>148.89999999999964</v>
      </c>
    </row>
    <row r="490" spans="1:18" x14ac:dyDescent="0.15">
      <c r="A490" s="1">
        <v>42415</v>
      </c>
      <c r="B490">
        <v>475</v>
      </c>
      <c r="C490">
        <v>491</v>
      </c>
      <c r="D490">
        <v>465.6</v>
      </c>
      <c r="E490">
        <v>484.8</v>
      </c>
      <c r="G490">
        <f t="shared" si="507"/>
        <v>2</v>
      </c>
      <c r="H490">
        <f t="shared" si="508"/>
        <v>2016</v>
      </c>
      <c r="I490" s="3">
        <f t="shared" si="509"/>
        <v>9.6999999999999886</v>
      </c>
      <c r="J490" s="3" t="str">
        <f t="shared" si="510"/>
        <v/>
      </c>
      <c r="K490" s="3" t="str">
        <f t="shared" si="511"/>
        <v/>
      </c>
      <c r="L490" s="3" t="str">
        <f t="shared" si="512"/>
        <v/>
      </c>
      <c r="M490" s="3" t="str">
        <f t="shared" si="514"/>
        <v/>
      </c>
      <c r="N490" s="31">
        <f t="shared" ref="N490:R490" si="529">SUM(I490:I2208)</f>
        <v>-186.59999999999951</v>
      </c>
      <c r="O490" s="31">
        <f t="shared" si="529"/>
        <v>26.099999999999682</v>
      </c>
      <c r="P490" s="31">
        <f t="shared" si="529"/>
        <v>12.400000000000091</v>
      </c>
      <c r="Q490" s="31">
        <f t="shared" si="529"/>
        <v>152.90000000000009</v>
      </c>
      <c r="R490" s="31">
        <f t="shared" si="529"/>
        <v>148.89999999999964</v>
      </c>
    </row>
    <row r="491" spans="1:18" x14ac:dyDescent="0.15">
      <c r="A491" s="1">
        <v>42412</v>
      </c>
      <c r="B491">
        <v>435.6</v>
      </c>
      <c r="C491">
        <v>472</v>
      </c>
      <c r="D491">
        <v>431.9</v>
      </c>
      <c r="E491">
        <v>446.2</v>
      </c>
      <c r="G491">
        <f t="shared" si="507"/>
        <v>6</v>
      </c>
      <c r="H491">
        <f t="shared" si="508"/>
        <v>2016</v>
      </c>
      <c r="I491" s="3" t="str">
        <f t="shared" si="509"/>
        <v/>
      </c>
      <c r="J491" s="3" t="str">
        <f t="shared" si="510"/>
        <v/>
      </c>
      <c r="K491" s="3" t="str">
        <f t="shared" si="511"/>
        <v/>
      </c>
      <c r="L491" s="3" t="str">
        <f t="shared" si="512"/>
        <v/>
      </c>
      <c r="M491" s="3">
        <f t="shared" si="514"/>
        <v>39.399999999999977</v>
      </c>
      <c r="N491" s="31">
        <f t="shared" ref="N491:R491" si="530">SUM(I491:I2209)</f>
        <v>-196.2999999999995</v>
      </c>
      <c r="O491" s="31">
        <f t="shared" si="530"/>
        <v>26.099999999999682</v>
      </c>
      <c r="P491" s="31">
        <f t="shared" si="530"/>
        <v>12.400000000000091</v>
      </c>
      <c r="Q491" s="31">
        <f t="shared" si="530"/>
        <v>152.90000000000009</v>
      </c>
      <c r="R491" s="31">
        <f t="shared" si="530"/>
        <v>148.89999999999964</v>
      </c>
    </row>
    <row r="492" spans="1:18" x14ac:dyDescent="0.15">
      <c r="A492" s="1">
        <v>42410</v>
      </c>
      <c r="B492">
        <v>485</v>
      </c>
      <c r="C492">
        <v>487.9</v>
      </c>
      <c r="D492">
        <v>453.7</v>
      </c>
      <c r="E492">
        <v>456.4</v>
      </c>
      <c r="G492">
        <f t="shared" si="507"/>
        <v>4</v>
      </c>
      <c r="H492">
        <f t="shared" si="508"/>
        <v>2016</v>
      </c>
      <c r="I492" s="3" t="str">
        <f t="shared" si="509"/>
        <v/>
      </c>
      <c r="J492" s="3" t="str">
        <f t="shared" si="510"/>
        <v/>
      </c>
      <c r="K492" s="3">
        <f t="shared" si="511"/>
        <v>-49.399999999999977</v>
      </c>
      <c r="L492" s="3" t="str">
        <f t="shared" si="512"/>
        <v/>
      </c>
      <c r="M492" s="3" t="str">
        <f t="shared" si="514"/>
        <v/>
      </c>
      <c r="N492" s="31">
        <f t="shared" ref="N492:R492" si="531">SUM(I492:I2210)</f>
        <v>-196.2999999999995</v>
      </c>
      <c r="O492" s="31">
        <f t="shared" si="531"/>
        <v>26.099999999999682</v>
      </c>
      <c r="P492" s="31">
        <f t="shared" si="531"/>
        <v>12.400000000000091</v>
      </c>
      <c r="Q492" s="31">
        <f t="shared" si="531"/>
        <v>152.90000000000009</v>
      </c>
      <c r="R492" s="31">
        <f t="shared" si="531"/>
        <v>109.49999999999966</v>
      </c>
    </row>
    <row r="493" spans="1:18" x14ac:dyDescent="0.15">
      <c r="A493" s="1">
        <v>42409</v>
      </c>
      <c r="B493">
        <v>505</v>
      </c>
      <c r="C493">
        <v>507</v>
      </c>
      <c r="D493">
        <v>488</v>
      </c>
      <c r="E493">
        <v>491.2</v>
      </c>
      <c r="G493">
        <f t="shared" si="507"/>
        <v>3</v>
      </c>
      <c r="H493">
        <f t="shared" si="508"/>
        <v>2016</v>
      </c>
      <c r="I493" s="3" t="str">
        <f t="shared" si="509"/>
        <v/>
      </c>
      <c r="J493" s="3">
        <f t="shared" si="510"/>
        <v>-20</v>
      </c>
      <c r="K493" s="3" t="str">
        <f t="shared" si="511"/>
        <v/>
      </c>
      <c r="L493" s="3" t="str">
        <f t="shared" si="512"/>
        <v/>
      </c>
      <c r="M493" s="3" t="str">
        <f t="shared" si="514"/>
        <v/>
      </c>
      <c r="N493" s="31">
        <f t="shared" ref="N493:R493" si="532">SUM(I493:I2211)</f>
        <v>-196.2999999999995</v>
      </c>
      <c r="O493" s="31">
        <f t="shared" si="532"/>
        <v>26.099999999999682</v>
      </c>
      <c r="P493" s="31">
        <f t="shared" si="532"/>
        <v>61.800000000000068</v>
      </c>
      <c r="Q493" s="31">
        <f t="shared" si="532"/>
        <v>152.90000000000009</v>
      </c>
      <c r="R493" s="31">
        <f t="shared" si="532"/>
        <v>109.49999999999966</v>
      </c>
    </row>
    <row r="494" spans="1:18" x14ac:dyDescent="0.15">
      <c r="A494" s="1">
        <v>42408</v>
      </c>
      <c r="B494">
        <v>523</v>
      </c>
      <c r="C494">
        <v>542</v>
      </c>
      <c r="D494">
        <v>515</v>
      </c>
      <c r="E494">
        <v>538.20000000000005</v>
      </c>
      <c r="G494">
        <f t="shared" si="507"/>
        <v>2</v>
      </c>
      <c r="H494">
        <f t="shared" si="508"/>
        <v>2016</v>
      </c>
      <c r="I494" s="3">
        <f t="shared" si="509"/>
        <v>-18</v>
      </c>
      <c r="J494" s="3" t="str">
        <f t="shared" si="510"/>
        <v/>
      </c>
      <c r="K494" s="3" t="str">
        <f t="shared" si="511"/>
        <v/>
      </c>
      <c r="L494" s="3" t="str">
        <f t="shared" si="512"/>
        <v/>
      </c>
      <c r="M494" s="3" t="str">
        <f t="shared" si="514"/>
        <v/>
      </c>
      <c r="N494" s="31">
        <f t="shared" ref="N494:R494" si="533">SUM(I494:I2212)</f>
        <v>-196.2999999999995</v>
      </c>
      <c r="O494" s="31">
        <f t="shared" si="533"/>
        <v>46.099999999999682</v>
      </c>
      <c r="P494" s="31">
        <f t="shared" si="533"/>
        <v>61.800000000000068</v>
      </c>
      <c r="Q494" s="31">
        <f t="shared" si="533"/>
        <v>152.90000000000009</v>
      </c>
      <c r="R494" s="31">
        <f t="shared" si="533"/>
        <v>109.49999999999966</v>
      </c>
    </row>
    <row r="495" spans="1:18" x14ac:dyDescent="0.15">
      <c r="A495" s="1">
        <v>42405</v>
      </c>
      <c r="B495">
        <v>541</v>
      </c>
      <c r="C495">
        <v>545.29999999999995</v>
      </c>
      <c r="D495">
        <v>528.29999999999995</v>
      </c>
      <c r="E495">
        <v>538.20000000000005</v>
      </c>
      <c r="G495">
        <f t="shared" si="507"/>
        <v>6</v>
      </c>
      <c r="H495">
        <f t="shared" si="508"/>
        <v>2016</v>
      </c>
      <c r="I495" s="3" t="str">
        <f t="shared" si="509"/>
        <v/>
      </c>
      <c r="J495" s="3" t="str">
        <f t="shared" si="510"/>
        <v/>
      </c>
      <c r="K495" s="3" t="str">
        <f t="shared" si="511"/>
        <v/>
      </c>
      <c r="L495" s="3" t="str">
        <f t="shared" si="512"/>
        <v/>
      </c>
      <c r="M495" s="3">
        <f t="shared" si="514"/>
        <v>-18</v>
      </c>
      <c r="N495" s="31">
        <f t="shared" ref="N495:R495" si="534">SUM(I495:I2213)</f>
        <v>-178.2999999999995</v>
      </c>
      <c r="O495" s="31">
        <f t="shared" si="534"/>
        <v>46.099999999999682</v>
      </c>
      <c r="P495" s="31">
        <f t="shared" si="534"/>
        <v>61.800000000000068</v>
      </c>
      <c r="Q495" s="31">
        <f t="shared" si="534"/>
        <v>152.90000000000009</v>
      </c>
      <c r="R495" s="31">
        <f t="shared" si="534"/>
        <v>109.49999999999966</v>
      </c>
    </row>
    <row r="496" spans="1:18" x14ac:dyDescent="0.15">
      <c r="A496" s="1">
        <v>42404</v>
      </c>
      <c r="B496">
        <v>545.20000000000005</v>
      </c>
      <c r="C496">
        <v>573.20000000000005</v>
      </c>
      <c r="D496">
        <v>542.29999999999995</v>
      </c>
      <c r="E496">
        <v>557.79999999999995</v>
      </c>
      <c r="G496">
        <f t="shared" si="507"/>
        <v>5</v>
      </c>
      <c r="H496">
        <f t="shared" si="508"/>
        <v>2016</v>
      </c>
      <c r="I496" s="3" t="str">
        <f t="shared" si="509"/>
        <v/>
      </c>
      <c r="J496" s="3" t="str">
        <f t="shared" si="510"/>
        <v/>
      </c>
      <c r="K496" s="3" t="str">
        <f t="shared" si="511"/>
        <v/>
      </c>
      <c r="L496" s="3">
        <f t="shared" si="512"/>
        <v>-4.2000000000000455</v>
      </c>
      <c r="M496" s="3" t="str">
        <f t="shared" si="514"/>
        <v/>
      </c>
      <c r="N496" s="31">
        <f t="shared" ref="N496:R496" si="535">SUM(I496:I2214)</f>
        <v>-178.2999999999995</v>
      </c>
      <c r="O496" s="31">
        <f t="shared" si="535"/>
        <v>46.099999999999682</v>
      </c>
      <c r="P496" s="31">
        <f t="shared" si="535"/>
        <v>61.800000000000068</v>
      </c>
      <c r="Q496" s="31">
        <f t="shared" si="535"/>
        <v>152.90000000000009</v>
      </c>
      <c r="R496" s="31">
        <f t="shared" si="535"/>
        <v>127.49999999999966</v>
      </c>
    </row>
    <row r="497" spans="1:18" x14ac:dyDescent="0.15">
      <c r="A497" s="1">
        <v>42403</v>
      </c>
      <c r="B497">
        <v>568.4</v>
      </c>
      <c r="C497">
        <v>569.9</v>
      </c>
      <c r="D497">
        <v>551</v>
      </c>
      <c r="E497">
        <v>551.79999999999995</v>
      </c>
      <c r="G497">
        <f t="shared" si="507"/>
        <v>4</v>
      </c>
      <c r="H497">
        <f t="shared" si="508"/>
        <v>2016</v>
      </c>
      <c r="I497" s="3" t="str">
        <f t="shared" si="509"/>
        <v/>
      </c>
      <c r="J497" s="3" t="str">
        <f t="shared" si="510"/>
        <v/>
      </c>
      <c r="K497" s="3">
        <f t="shared" si="511"/>
        <v>-23.199999999999932</v>
      </c>
      <c r="L497" s="3" t="str">
        <f t="shared" si="512"/>
        <v/>
      </c>
      <c r="M497" s="3" t="str">
        <f t="shared" si="514"/>
        <v/>
      </c>
      <c r="N497" s="31">
        <f t="shared" ref="N497:R497" si="536">SUM(I497:I2215)</f>
        <v>-178.2999999999995</v>
      </c>
      <c r="O497" s="31">
        <f t="shared" si="536"/>
        <v>46.099999999999682</v>
      </c>
      <c r="P497" s="31">
        <f t="shared" si="536"/>
        <v>61.800000000000068</v>
      </c>
      <c r="Q497" s="31">
        <f t="shared" si="536"/>
        <v>157.10000000000014</v>
      </c>
      <c r="R497" s="31">
        <f t="shared" si="536"/>
        <v>127.49999999999966</v>
      </c>
    </row>
    <row r="498" spans="1:18" x14ac:dyDescent="0.15">
      <c r="A498" s="1">
        <v>42402</v>
      </c>
      <c r="B498">
        <v>579</v>
      </c>
      <c r="C498">
        <v>591</v>
      </c>
      <c r="D498">
        <v>560</v>
      </c>
      <c r="E498">
        <v>578.4</v>
      </c>
      <c r="G498">
        <f t="shared" si="507"/>
        <v>3</v>
      </c>
      <c r="H498">
        <f t="shared" si="508"/>
        <v>2016</v>
      </c>
      <c r="I498" s="3" t="str">
        <f t="shared" si="509"/>
        <v/>
      </c>
      <c r="J498" s="3">
        <f t="shared" si="510"/>
        <v>-10.600000000000023</v>
      </c>
      <c r="K498" s="3" t="str">
        <f t="shared" si="511"/>
        <v/>
      </c>
      <c r="L498" s="3" t="str">
        <f t="shared" si="512"/>
        <v/>
      </c>
      <c r="M498" s="3" t="str">
        <f t="shared" si="514"/>
        <v/>
      </c>
      <c r="N498" s="31">
        <f t="shared" ref="N498:R498" si="537">SUM(I498:I2216)</f>
        <v>-178.2999999999995</v>
      </c>
      <c r="O498" s="31">
        <f t="shared" si="537"/>
        <v>46.099999999999682</v>
      </c>
      <c r="P498" s="31">
        <f t="shared" si="537"/>
        <v>85</v>
      </c>
      <c r="Q498" s="31">
        <f t="shared" si="537"/>
        <v>157.10000000000014</v>
      </c>
      <c r="R498" s="31">
        <f t="shared" si="537"/>
        <v>127.49999999999966</v>
      </c>
    </row>
    <row r="499" spans="1:18" x14ac:dyDescent="0.15">
      <c r="A499" s="1">
        <v>42401</v>
      </c>
      <c r="B499">
        <v>580</v>
      </c>
      <c r="C499">
        <v>588.9</v>
      </c>
      <c r="D499">
        <v>565</v>
      </c>
      <c r="E499">
        <v>576.1</v>
      </c>
      <c r="G499">
        <f t="shared" si="507"/>
        <v>2</v>
      </c>
      <c r="H499">
        <f t="shared" si="508"/>
        <v>2016</v>
      </c>
      <c r="I499" s="3">
        <f t="shared" si="509"/>
        <v>-1</v>
      </c>
      <c r="J499" s="3" t="str">
        <f t="shared" si="510"/>
        <v/>
      </c>
      <c r="K499" s="3" t="str">
        <f t="shared" si="511"/>
        <v/>
      </c>
      <c r="L499" s="3" t="str">
        <f t="shared" si="512"/>
        <v/>
      </c>
      <c r="M499" s="3" t="str">
        <f t="shared" si="514"/>
        <v/>
      </c>
      <c r="N499" s="31">
        <f t="shared" ref="N499:R499" si="538">SUM(I499:I2217)</f>
        <v>-178.2999999999995</v>
      </c>
      <c r="O499" s="31">
        <f t="shared" si="538"/>
        <v>56.699999999999704</v>
      </c>
      <c r="P499" s="31">
        <f t="shared" si="538"/>
        <v>85</v>
      </c>
      <c r="Q499" s="31">
        <f t="shared" si="538"/>
        <v>157.10000000000014</v>
      </c>
      <c r="R499" s="31">
        <f t="shared" si="538"/>
        <v>127.49999999999966</v>
      </c>
    </row>
    <row r="500" spans="1:18" x14ac:dyDescent="0.15">
      <c r="A500" s="1">
        <v>42398</v>
      </c>
      <c r="B500">
        <v>628.20000000000005</v>
      </c>
      <c r="C500">
        <v>640.5</v>
      </c>
      <c r="D500">
        <v>572</v>
      </c>
      <c r="E500">
        <v>609.4</v>
      </c>
      <c r="G500">
        <f t="shared" si="507"/>
        <v>6</v>
      </c>
      <c r="H500">
        <f t="shared" si="508"/>
        <v>2016</v>
      </c>
      <c r="I500" s="3" t="str">
        <f t="shared" si="509"/>
        <v/>
      </c>
      <c r="J500" s="3" t="str">
        <f t="shared" si="510"/>
        <v/>
      </c>
      <c r="K500" s="3" t="str">
        <f t="shared" si="511"/>
        <v/>
      </c>
      <c r="L500" s="3" t="str">
        <f t="shared" si="512"/>
        <v/>
      </c>
      <c r="M500" s="3">
        <f t="shared" si="514"/>
        <v>-48.200000000000045</v>
      </c>
      <c r="N500" s="31">
        <f t="shared" ref="N500:R500" si="539">SUM(I500:I2218)</f>
        <v>-177.2999999999995</v>
      </c>
      <c r="O500" s="31">
        <f t="shared" si="539"/>
        <v>56.699999999999704</v>
      </c>
      <c r="P500" s="31">
        <f t="shared" si="539"/>
        <v>85</v>
      </c>
      <c r="Q500" s="31">
        <f t="shared" si="539"/>
        <v>157.10000000000014</v>
      </c>
      <c r="R500" s="31">
        <f t="shared" si="539"/>
        <v>127.49999999999966</v>
      </c>
    </row>
    <row r="501" spans="1:18" x14ac:dyDescent="0.15">
      <c r="A501" s="1">
        <v>42397</v>
      </c>
      <c r="B501">
        <v>626.70000000000005</v>
      </c>
      <c r="C501">
        <v>635</v>
      </c>
      <c r="D501">
        <v>623</v>
      </c>
      <c r="E501">
        <v>627</v>
      </c>
      <c r="G501">
        <f t="shared" si="507"/>
        <v>5</v>
      </c>
      <c r="H501">
        <f t="shared" si="508"/>
        <v>2016</v>
      </c>
      <c r="I501" s="3" t="str">
        <f t="shared" si="509"/>
        <v/>
      </c>
      <c r="J501" s="3" t="str">
        <f t="shared" si="510"/>
        <v/>
      </c>
      <c r="K501" s="3" t="str">
        <f t="shared" si="511"/>
        <v/>
      </c>
      <c r="L501" s="3">
        <f t="shared" si="512"/>
        <v>1.5</v>
      </c>
      <c r="M501" s="3" t="str">
        <f t="shared" si="514"/>
        <v/>
      </c>
      <c r="N501" s="31">
        <f t="shared" ref="N501:R501" si="540">SUM(I501:I2219)</f>
        <v>-177.2999999999995</v>
      </c>
      <c r="O501" s="31">
        <f t="shared" si="540"/>
        <v>56.699999999999704</v>
      </c>
      <c r="P501" s="31">
        <f t="shared" si="540"/>
        <v>85</v>
      </c>
      <c r="Q501" s="31">
        <f t="shared" si="540"/>
        <v>157.10000000000014</v>
      </c>
      <c r="R501" s="31">
        <f t="shared" si="540"/>
        <v>175.6999999999997</v>
      </c>
    </row>
    <row r="502" spans="1:18" x14ac:dyDescent="0.15">
      <c r="A502" s="1">
        <v>42396</v>
      </c>
      <c r="B502">
        <v>624</v>
      </c>
      <c r="C502">
        <v>637</v>
      </c>
      <c r="D502">
        <v>621.6</v>
      </c>
      <c r="E502">
        <v>634</v>
      </c>
      <c r="G502">
        <f t="shared" si="507"/>
        <v>4</v>
      </c>
      <c r="H502">
        <f t="shared" si="508"/>
        <v>2016</v>
      </c>
      <c r="I502" s="3" t="str">
        <f t="shared" si="509"/>
        <v/>
      </c>
      <c r="J502" s="3" t="str">
        <f t="shared" si="510"/>
        <v/>
      </c>
      <c r="K502" s="3">
        <f t="shared" si="511"/>
        <v>2.7000000000000455</v>
      </c>
      <c r="L502" s="3" t="str">
        <f t="shared" si="512"/>
        <v/>
      </c>
      <c r="M502" s="3" t="str">
        <f t="shared" si="514"/>
        <v/>
      </c>
      <c r="N502" s="31">
        <f t="shared" ref="N502:R502" si="541">SUM(I502:I2220)</f>
        <v>-177.2999999999995</v>
      </c>
      <c r="O502" s="31">
        <f t="shared" si="541"/>
        <v>56.699999999999704</v>
      </c>
      <c r="P502" s="31">
        <f t="shared" si="541"/>
        <v>85</v>
      </c>
      <c r="Q502" s="31">
        <f t="shared" si="541"/>
        <v>155.60000000000014</v>
      </c>
      <c r="R502" s="31">
        <f t="shared" si="541"/>
        <v>175.6999999999997</v>
      </c>
    </row>
    <row r="503" spans="1:18" x14ac:dyDescent="0.15">
      <c r="A503" s="1">
        <v>42395</v>
      </c>
      <c r="B503">
        <v>615.20000000000005</v>
      </c>
      <c r="C503">
        <v>615.70000000000005</v>
      </c>
      <c r="D503">
        <v>600.5</v>
      </c>
      <c r="E503">
        <v>604</v>
      </c>
      <c r="G503">
        <f t="shared" si="507"/>
        <v>3</v>
      </c>
      <c r="H503">
        <f t="shared" si="508"/>
        <v>2016</v>
      </c>
      <c r="I503" s="3" t="str">
        <f t="shared" si="509"/>
        <v/>
      </c>
      <c r="J503" s="3">
        <f t="shared" si="510"/>
        <v>8.7999999999999545</v>
      </c>
      <c r="K503" s="3" t="str">
        <f t="shared" si="511"/>
        <v/>
      </c>
      <c r="L503" s="3" t="str">
        <f t="shared" si="512"/>
        <v/>
      </c>
      <c r="M503" s="3" t="str">
        <f t="shared" si="514"/>
        <v/>
      </c>
      <c r="N503" s="31">
        <f t="shared" ref="N503:R503" si="542">SUM(I503:I2221)</f>
        <v>-177.2999999999995</v>
      </c>
      <c r="O503" s="31">
        <f t="shared" si="542"/>
        <v>56.699999999999704</v>
      </c>
      <c r="P503" s="31">
        <f t="shared" si="542"/>
        <v>82.299999999999955</v>
      </c>
      <c r="Q503" s="31">
        <f t="shared" si="542"/>
        <v>155.60000000000014</v>
      </c>
      <c r="R503" s="31">
        <f t="shared" si="542"/>
        <v>175.6999999999997</v>
      </c>
    </row>
    <row r="504" spans="1:18" x14ac:dyDescent="0.15">
      <c r="A504" s="1">
        <v>42394</v>
      </c>
      <c r="B504">
        <v>634.70000000000005</v>
      </c>
      <c r="C504">
        <v>635.1</v>
      </c>
      <c r="D504">
        <v>624.5</v>
      </c>
      <c r="E504">
        <v>627.29999999999995</v>
      </c>
      <c r="G504">
        <f t="shared" si="507"/>
        <v>2</v>
      </c>
      <c r="H504">
        <f t="shared" si="508"/>
        <v>2016</v>
      </c>
      <c r="I504" s="3">
        <f t="shared" si="509"/>
        <v>-19.5</v>
      </c>
      <c r="J504" s="3" t="str">
        <f t="shared" si="510"/>
        <v/>
      </c>
      <c r="K504" s="3" t="str">
        <f t="shared" si="511"/>
        <v/>
      </c>
      <c r="L504" s="3" t="str">
        <f t="shared" si="512"/>
        <v/>
      </c>
      <c r="M504" s="3" t="str">
        <f t="shared" si="514"/>
        <v/>
      </c>
      <c r="N504" s="31">
        <f t="shared" ref="N504:R504" si="543">SUM(I504:I2222)</f>
        <v>-177.2999999999995</v>
      </c>
      <c r="O504" s="31">
        <f t="shared" si="543"/>
        <v>47.89999999999975</v>
      </c>
      <c r="P504" s="31">
        <f t="shared" si="543"/>
        <v>82.299999999999955</v>
      </c>
      <c r="Q504" s="31">
        <f t="shared" si="543"/>
        <v>155.60000000000014</v>
      </c>
      <c r="R504" s="31">
        <f t="shared" si="543"/>
        <v>175.6999999999997</v>
      </c>
    </row>
    <row r="505" spans="1:18" x14ac:dyDescent="0.15">
      <c r="A505" s="1">
        <v>42391</v>
      </c>
      <c r="B505">
        <v>616</v>
      </c>
      <c r="C505">
        <v>626</v>
      </c>
      <c r="D505">
        <v>606.6</v>
      </c>
      <c r="E505">
        <v>624.70000000000005</v>
      </c>
      <c r="G505">
        <f t="shared" si="507"/>
        <v>6</v>
      </c>
      <c r="H505">
        <f t="shared" si="508"/>
        <v>2016</v>
      </c>
      <c r="I505" s="3" t="str">
        <f t="shared" si="509"/>
        <v/>
      </c>
      <c r="J505" s="3" t="str">
        <f t="shared" si="510"/>
        <v/>
      </c>
      <c r="K505" s="3" t="str">
        <f t="shared" si="511"/>
        <v/>
      </c>
      <c r="L505" s="3" t="str">
        <f t="shared" si="512"/>
        <v/>
      </c>
      <c r="M505" s="3">
        <f t="shared" si="514"/>
        <v>18.700000000000045</v>
      </c>
      <c r="N505" s="31">
        <f t="shared" ref="N505:R505" si="544">SUM(I505:I2223)</f>
        <v>-157.7999999999995</v>
      </c>
      <c r="O505" s="31">
        <f t="shared" si="544"/>
        <v>47.89999999999975</v>
      </c>
      <c r="P505" s="31">
        <f t="shared" si="544"/>
        <v>82.299999999999955</v>
      </c>
      <c r="Q505" s="31">
        <f t="shared" si="544"/>
        <v>155.60000000000014</v>
      </c>
      <c r="R505" s="31">
        <f t="shared" si="544"/>
        <v>175.6999999999997</v>
      </c>
    </row>
    <row r="506" spans="1:18" x14ac:dyDescent="0.15">
      <c r="A506" s="1">
        <v>42390</v>
      </c>
      <c r="B506">
        <v>621.4</v>
      </c>
      <c r="C506">
        <v>629</v>
      </c>
      <c r="D506">
        <v>595</v>
      </c>
      <c r="E506">
        <v>595</v>
      </c>
      <c r="G506">
        <f t="shared" si="507"/>
        <v>5</v>
      </c>
      <c r="H506">
        <f t="shared" si="508"/>
        <v>2016</v>
      </c>
      <c r="I506" s="3" t="str">
        <f t="shared" si="509"/>
        <v/>
      </c>
      <c r="J506" s="3" t="str">
        <f t="shared" si="510"/>
        <v/>
      </c>
      <c r="K506" s="3" t="str">
        <f t="shared" si="511"/>
        <v/>
      </c>
      <c r="L506" s="3">
        <f t="shared" si="512"/>
        <v>-5.3999999999999773</v>
      </c>
      <c r="M506" s="3" t="str">
        <f t="shared" si="514"/>
        <v/>
      </c>
      <c r="N506" s="31">
        <f t="shared" ref="N506:R506" si="545">SUM(I506:I2224)</f>
        <v>-157.7999999999995</v>
      </c>
      <c r="O506" s="31">
        <f t="shared" si="545"/>
        <v>47.89999999999975</v>
      </c>
      <c r="P506" s="31">
        <f t="shared" si="545"/>
        <v>82.299999999999955</v>
      </c>
      <c r="Q506" s="31">
        <f t="shared" si="545"/>
        <v>155.60000000000014</v>
      </c>
      <c r="R506" s="31">
        <f t="shared" si="545"/>
        <v>156.99999999999966</v>
      </c>
    </row>
    <row r="507" spans="1:18" x14ac:dyDescent="0.15">
      <c r="A507" s="1">
        <v>42389</v>
      </c>
      <c r="B507">
        <v>643.79999999999995</v>
      </c>
      <c r="C507">
        <v>644.79999999999995</v>
      </c>
      <c r="D507">
        <v>619</v>
      </c>
      <c r="E507">
        <v>621.20000000000005</v>
      </c>
      <c r="G507">
        <f t="shared" si="507"/>
        <v>4</v>
      </c>
      <c r="H507">
        <f t="shared" si="508"/>
        <v>2016</v>
      </c>
      <c r="I507" s="3" t="str">
        <f t="shared" si="509"/>
        <v/>
      </c>
      <c r="J507" s="3" t="str">
        <f t="shared" si="510"/>
        <v/>
      </c>
      <c r="K507" s="3">
        <f t="shared" si="511"/>
        <v>-22.399999999999977</v>
      </c>
      <c r="L507" s="3" t="str">
        <f t="shared" si="512"/>
        <v/>
      </c>
      <c r="M507" s="3" t="str">
        <f t="shared" si="514"/>
        <v/>
      </c>
      <c r="N507" s="31">
        <f t="shared" ref="N507:R507" si="546">SUM(I507:I2225)</f>
        <v>-157.7999999999995</v>
      </c>
      <c r="O507" s="31">
        <f t="shared" si="546"/>
        <v>47.89999999999975</v>
      </c>
      <c r="P507" s="31">
        <f t="shared" si="546"/>
        <v>82.299999999999955</v>
      </c>
      <c r="Q507" s="31">
        <f t="shared" si="546"/>
        <v>161.00000000000011</v>
      </c>
      <c r="R507" s="31">
        <f t="shared" si="546"/>
        <v>156.99999999999966</v>
      </c>
    </row>
    <row r="508" spans="1:18" x14ac:dyDescent="0.15">
      <c r="A508" s="1">
        <v>42388</v>
      </c>
      <c r="B508">
        <v>652.4</v>
      </c>
      <c r="C508">
        <v>656.4</v>
      </c>
      <c r="D508">
        <v>633.4</v>
      </c>
      <c r="E508">
        <v>646.79999999999995</v>
      </c>
      <c r="G508">
        <f t="shared" si="507"/>
        <v>3</v>
      </c>
      <c r="H508">
        <f t="shared" si="508"/>
        <v>2016</v>
      </c>
      <c r="I508" s="3" t="str">
        <f t="shared" si="509"/>
        <v/>
      </c>
      <c r="J508" s="3">
        <f t="shared" si="510"/>
        <v>-8.6000000000000227</v>
      </c>
      <c r="K508" s="3" t="str">
        <f t="shared" si="511"/>
        <v/>
      </c>
      <c r="L508" s="3" t="str">
        <f t="shared" si="512"/>
        <v/>
      </c>
      <c r="M508" s="3" t="str">
        <f t="shared" si="514"/>
        <v/>
      </c>
      <c r="N508" s="31">
        <f t="shared" ref="N508:R508" si="547">SUM(I508:I2226)</f>
        <v>-157.7999999999995</v>
      </c>
      <c r="O508" s="31">
        <f t="shared" si="547"/>
        <v>47.89999999999975</v>
      </c>
      <c r="P508" s="31">
        <f t="shared" si="547"/>
        <v>104.69999999999993</v>
      </c>
      <c r="Q508" s="31">
        <f t="shared" si="547"/>
        <v>161.00000000000011</v>
      </c>
      <c r="R508" s="31">
        <f t="shared" si="547"/>
        <v>156.99999999999966</v>
      </c>
    </row>
    <row r="509" spans="1:18" x14ac:dyDescent="0.15">
      <c r="A509" s="1">
        <v>42387</v>
      </c>
      <c r="B509">
        <v>652</v>
      </c>
      <c r="C509">
        <v>662.8</v>
      </c>
      <c r="D509">
        <v>644.6</v>
      </c>
      <c r="E509">
        <v>659.4</v>
      </c>
      <c r="G509">
        <f t="shared" si="507"/>
        <v>2</v>
      </c>
      <c r="H509">
        <f t="shared" si="508"/>
        <v>2016</v>
      </c>
      <c r="I509" s="3">
        <f t="shared" si="509"/>
        <v>0.39999999999997726</v>
      </c>
      <c r="J509" s="3" t="str">
        <f t="shared" si="510"/>
        <v/>
      </c>
      <c r="K509" s="3" t="str">
        <f t="shared" si="511"/>
        <v/>
      </c>
      <c r="L509" s="3" t="str">
        <f t="shared" si="512"/>
        <v/>
      </c>
      <c r="M509" s="3" t="str">
        <f t="shared" si="514"/>
        <v/>
      </c>
      <c r="N509" s="31">
        <f t="shared" ref="N509:R509" si="548">SUM(I509:I2227)</f>
        <v>-157.7999999999995</v>
      </c>
      <c r="O509" s="31">
        <f t="shared" si="548"/>
        <v>56.499999999999773</v>
      </c>
      <c r="P509" s="31">
        <f t="shared" si="548"/>
        <v>104.69999999999993</v>
      </c>
      <c r="Q509" s="31">
        <f t="shared" si="548"/>
        <v>161.00000000000011</v>
      </c>
      <c r="R509" s="31">
        <f t="shared" si="548"/>
        <v>156.99999999999966</v>
      </c>
    </row>
    <row r="510" spans="1:18" x14ac:dyDescent="0.15">
      <c r="A510" s="1">
        <v>42384</v>
      </c>
      <c r="B510">
        <v>694.1</v>
      </c>
      <c r="C510">
        <v>694.8</v>
      </c>
      <c r="D510">
        <v>668.3</v>
      </c>
      <c r="E510">
        <v>672</v>
      </c>
      <c r="G510">
        <f t="shared" si="507"/>
        <v>6</v>
      </c>
      <c r="H510">
        <f t="shared" si="508"/>
        <v>2016</v>
      </c>
      <c r="I510" s="3" t="str">
        <f t="shared" si="509"/>
        <v/>
      </c>
      <c r="J510" s="3" t="str">
        <f t="shared" si="510"/>
        <v/>
      </c>
      <c r="K510" s="3" t="str">
        <f t="shared" si="511"/>
        <v/>
      </c>
      <c r="L510" s="3" t="str">
        <f t="shared" si="512"/>
        <v/>
      </c>
      <c r="M510" s="3">
        <f t="shared" si="514"/>
        <v>-42.100000000000023</v>
      </c>
      <c r="N510" s="31">
        <f t="shared" ref="N510:R510" si="549">SUM(I510:I2228)</f>
        <v>-158.19999999999948</v>
      </c>
      <c r="O510" s="31">
        <f t="shared" si="549"/>
        <v>56.499999999999773</v>
      </c>
      <c r="P510" s="31">
        <f t="shared" si="549"/>
        <v>104.69999999999993</v>
      </c>
      <c r="Q510" s="31">
        <f t="shared" si="549"/>
        <v>161.00000000000011</v>
      </c>
      <c r="R510" s="31">
        <f t="shared" si="549"/>
        <v>156.99999999999966</v>
      </c>
    </row>
    <row r="511" spans="1:18" x14ac:dyDescent="0.15">
      <c r="A511" s="1">
        <v>42383</v>
      </c>
      <c r="B511">
        <v>671.1</v>
      </c>
      <c r="C511">
        <v>684.8</v>
      </c>
      <c r="D511">
        <v>667.1</v>
      </c>
      <c r="E511">
        <v>683</v>
      </c>
      <c r="G511">
        <f t="shared" si="507"/>
        <v>5</v>
      </c>
      <c r="H511">
        <f t="shared" si="508"/>
        <v>2016</v>
      </c>
      <c r="I511" s="3" t="str">
        <f t="shared" si="509"/>
        <v/>
      </c>
      <c r="J511" s="3" t="str">
        <f t="shared" si="510"/>
        <v/>
      </c>
      <c r="K511" s="3" t="str">
        <f t="shared" si="511"/>
        <v/>
      </c>
      <c r="L511" s="3">
        <f t="shared" si="512"/>
        <v>23</v>
      </c>
      <c r="M511" s="3" t="str">
        <f t="shared" si="514"/>
        <v/>
      </c>
      <c r="N511" s="31">
        <f t="shared" ref="N511:R511" si="550">SUM(I511:I2229)</f>
        <v>-158.19999999999948</v>
      </c>
      <c r="O511" s="31">
        <f t="shared" si="550"/>
        <v>56.499999999999773</v>
      </c>
      <c r="P511" s="31">
        <f t="shared" si="550"/>
        <v>104.69999999999993</v>
      </c>
      <c r="Q511" s="31">
        <f t="shared" si="550"/>
        <v>161.00000000000011</v>
      </c>
      <c r="R511" s="31">
        <f t="shared" si="550"/>
        <v>199.09999999999968</v>
      </c>
    </row>
    <row r="512" spans="1:18" x14ac:dyDescent="0.15">
      <c r="A512" s="1">
        <v>42382</v>
      </c>
      <c r="B512">
        <v>698</v>
      </c>
      <c r="C512">
        <v>713.8</v>
      </c>
      <c r="D512">
        <v>695</v>
      </c>
      <c r="E512">
        <v>700</v>
      </c>
      <c r="G512">
        <f t="shared" si="507"/>
        <v>4</v>
      </c>
      <c r="H512">
        <f t="shared" si="508"/>
        <v>2016</v>
      </c>
      <c r="I512" s="3" t="str">
        <f t="shared" si="509"/>
        <v/>
      </c>
      <c r="J512" s="3" t="str">
        <f t="shared" si="510"/>
        <v/>
      </c>
      <c r="K512" s="3">
        <f t="shared" si="511"/>
        <v>-26.899999999999977</v>
      </c>
      <c r="L512" s="3" t="str">
        <f t="shared" si="512"/>
        <v/>
      </c>
      <c r="M512" s="3" t="str">
        <f t="shared" si="514"/>
        <v/>
      </c>
      <c r="N512" s="31">
        <f t="shared" ref="N512:R512" si="551">SUM(I512:I2230)</f>
        <v>-158.19999999999948</v>
      </c>
      <c r="O512" s="31">
        <f t="shared" si="551"/>
        <v>56.499999999999773</v>
      </c>
      <c r="P512" s="31">
        <f t="shared" si="551"/>
        <v>104.69999999999993</v>
      </c>
      <c r="Q512" s="31">
        <f t="shared" si="551"/>
        <v>138.00000000000011</v>
      </c>
      <c r="R512" s="31">
        <f t="shared" si="551"/>
        <v>199.09999999999968</v>
      </c>
    </row>
    <row r="513" spans="1:18" x14ac:dyDescent="0.15">
      <c r="A513" s="1">
        <v>42381</v>
      </c>
      <c r="B513">
        <v>693</v>
      </c>
      <c r="C513">
        <v>696</v>
      </c>
      <c r="D513">
        <v>677</v>
      </c>
      <c r="E513">
        <v>677</v>
      </c>
      <c r="G513">
        <f t="shared" si="507"/>
        <v>3</v>
      </c>
      <c r="H513">
        <f t="shared" si="508"/>
        <v>2016</v>
      </c>
      <c r="I513" s="3" t="str">
        <f t="shared" si="509"/>
        <v/>
      </c>
      <c r="J513" s="3">
        <f t="shared" si="510"/>
        <v>5</v>
      </c>
      <c r="K513" s="3" t="str">
        <f t="shared" si="511"/>
        <v/>
      </c>
      <c r="L513" s="3" t="str">
        <f t="shared" si="512"/>
        <v/>
      </c>
      <c r="M513" s="3" t="str">
        <f t="shared" si="514"/>
        <v/>
      </c>
      <c r="N513" s="31">
        <f t="shared" ref="N513:R513" si="552">SUM(I513:I2231)</f>
        <v>-158.19999999999948</v>
      </c>
      <c r="O513" s="31">
        <f t="shared" si="552"/>
        <v>56.499999999999773</v>
      </c>
      <c r="P513" s="31">
        <f t="shared" si="552"/>
        <v>131.59999999999991</v>
      </c>
      <c r="Q513" s="31">
        <f t="shared" si="552"/>
        <v>138.00000000000011</v>
      </c>
      <c r="R513" s="31">
        <f t="shared" si="552"/>
        <v>199.09999999999968</v>
      </c>
    </row>
    <row r="514" spans="1:18" x14ac:dyDescent="0.15">
      <c r="A514" s="1">
        <v>42377</v>
      </c>
      <c r="B514">
        <v>702.5</v>
      </c>
      <c r="C514">
        <v>724.2</v>
      </c>
      <c r="D514">
        <v>701</v>
      </c>
      <c r="E514">
        <v>707.7</v>
      </c>
      <c r="G514">
        <f t="shared" si="507"/>
        <v>6</v>
      </c>
      <c r="H514">
        <f t="shared" si="508"/>
        <v>2016</v>
      </c>
      <c r="I514" s="3" t="str">
        <f t="shared" si="509"/>
        <v/>
      </c>
      <c r="J514" s="3" t="str">
        <f t="shared" si="510"/>
        <v/>
      </c>
      <c r="K514" s="3" t="str">
        <f t="shared" si="511"/>
        <v/>
      </c>
      <c r="L514" s="3" t="str">
        <f t="shared" si="512"/>
        <v/>
      </c>
      <c r="M514" s="3">
        <f t="shared" si="514"/>
        <v>-9.5</v>
      </c>
      <c r="N514" s="31">
        <f t="shared" ref="N514:R514" si="553">SUM(I514:I2232)</f>
        <v>-158.19999999999948</v>
      </c>
      <c r="O514" s="31">
        <f t="shared" si="553"/>
        <v>51.499999999999773</v>
      </c>
      <c r="P514" s="31">
        <f t="shared" si="553"/>
        <v>131.59999999999991</v>
      </c>
      <c r="Q514" s="31">
        <f t="shared" si="553"/>
        <v>138.00000000000011</v>
      </c>
      <c r="R514" s="31">
        <f t="shared" si="553"/>
        <v>199.09999999999968</v>
      </c>
    </row>
    <row r="515" spans="1:18" x14ac:dyDescent="0.15">
      <c r="A515" s="1">
        <v>42376</v>
      </c>
      <c r="B515">
        <v>730.8</v>
      </c>
      <c r="C515">
        <v>734.5</v>
      </c>
      <c r="D515">
        <v>708.7</v>
      </c>
      <c r="E515">
        <v>713.3</v>
      </c>
      <c r="G515">
        <f t="shared" si="507"/>
        <v>5</v>
      </c>
      <c r="H515">
        <f t="shared" si="508"/>
        <v>2016</v>
      </c>
      <c r="I515" s="3" t="str">
        <f t="shared" si="509"/>
        <v/>
      </c>
      <c r="J515" s="3" t="str">
        <f t="shared" si="510"/>
        <v/>
      </c>
      <c r="K515" s="3" t="str">
        <f t="shared" si="511"/>
        <v/>
      </c>
      <c r="L515" s="3">
        <f t="shared" si="512"/>
        <v>-28.299999999999955</v>
      </c>
      <c r="M515" s="3" t="str">
        <f t="shared" si="514"/>
        <v/>
      </c>
      <c r="N515" s="31">
        <f t="shared" ref="N515:R515" si="554">SUM(I515:I2233)</f>
        <v>-158.19999999999948</v>
      </c>
      <c r="O515" s="31">
        <f t="shared" si="554"/>
        <v>51.499999999999773</v>
      </c>
      <c r="P515" s="31">
        <f t="shared" si="554"/>
        <v>131.59999999999991</v>
      </c>
      <c r="Q515" s="31">
        <f t="shared" si="554"/>
        <v>138.00000000000011</v>
      </c>
      <c r="R515" s="31">
        <f t="shared" si="554"/>
        <v>208.59999999999968</v>
      </c>
    </row>
    <row r="516" spans="1:18" x14ac:dyDescent="0.15">
      <c r="A516" s="1">
        <v>42375</v>
      </c>
      <c r="B516">
        <v>745.5</v>
      </c>
      <c r="C516">
        <v>751.4</v>
      </c>
      <c r="D516">
        <v>726.6</v>
      </c>
      <c r="E516">
        <v>732.4</v>
      </c>
      <c r="G516">
        <f t="shared" si="507"/>
        <v>4</v>
      </c>
      <c r="H516">
        <f t="shared" si="508"/>
        <v>2016</v>
      </c>
      <c r="I516" s="3" t="str">
        <f t="shared" si="509"/>
        <v/>
      </c>
      <c r="J516" s="3" t="str">
        <f t="shared" si="510"/>
        <v/>
      </c>
      <c r="K516" s="3">
        <f t="shared" si="511"/>
        <v>-14.700000000000045</v>
      </c>
      <c r="L516" s="3" t="str">
        <f t="shared" si="512"/>
        <v/>
      </c>
      <c r="M516" s="3" t="str">
        <f t="shared" si="514"/>
        <v/>
      </c>
      <c r="N516" s="31">
        <f t="shared" ref="N516:R516" si="555">SUM(I516:I2234)</f>
        <v>-158.19999999999948</v>
      </c>
      <c r="O516" s="31">
        <f t="shared" si="555"/>
        <v>51.499999999999773</v>
      </c>
      <c r="P516" s="31">
        <f t="shared" si="555"/>
        <v>131.59999999999991</v>
      </c>
      <c r="Q516" s="31">
        <f t="shared" si="555"/>
        <v>166.30000000000007</v>
      </c>
      <c r="R516" s="31">
        <f t="shared" si="555"/>
        <v>208.59999999999968</v>
      </c>
    </row>
    <row r="517" spans="1:18" x14ac:dyDescent="0.15">
      <c r="A517" s="1">
        <v>42374</v>
      </c>
      <c r="B517">
        <v>743</v>
      </c>
      <c r="C517">
        <v>751</v>
      </c>
      <c r="D517">
        <v>741.2</v>
      </c>
      <c r="E517">
        <v>744.5</v>
      </c>
      <c r="G517">
        <f t="shared" si="507"/>
        <v>3</v>
      </c>
      <c r="H517">
        <f t="shared" si="508"/>
        <v>2016</v>
      </c>
      <c r="I517" s="3" t="str">
        <f t="shared" si="509"/>
        <v/>
      </c>
      <c r="J517" s="3">
        <f t="shared" si="510"/>
        <v>2.5</v>
      </c>
      <c r="K517" s="3" t="str">
        <f t="shared" si="511"/>
        <v/>
      </c>
      <c r="L517" s="3" t="str">
        <f t="shared" si="512"/>
        <v/>
      </c>
      <c r="M517" s="3" t="str">
        <f t="shared" si="514"/>
        <v/>
      </c>
      <c r="N517" s="31">
        <f t="shared" ref="N517:R517" si="556">SUM(I517:I2235)</f>
        <v>-158.19999999999948</v>
      </c>
      <c r="O517" s="31">
        <f t="shared" si="556"/>
        <v>51.499999999999773</v>
      </c>
      <c r="P517" s="31">
        <f t="shared" si="556"/>
        <v>146.29999999999995</v>
      </c>
      <c r="Q517" s="31">
        <f t="shared" si="556"/>
        <v>166.30000000000007</v>
      </c>
      <c r="R517" s="31">
        <f t="shared" si="556"/>
        <v>208.59999999999968</v>
      </c>
    </row>
    <row r="518" spans="1:18" x14ac:dyDescent="0.15">
      <c r="A518" s="1">
        <v>42373</v>
      </c>
      <c r="B518">
        <v>748.8</v>
      </c>
      <c r="C518">
        <v>763.5</v>
      </c>
      <c r="D518">
        <v>743.1</v>
      </c>
      <c r="E518">
        <v>746.1</v>
      </c>
      <c r="G518">
        <f t="shared" si="507"/>
        <v>2</v>
      </c>
      <c r="H518">
        <f t="shared" si="508"/>
        <v>2016</v>
      </c>
      <c r="I518" s="3">
        <f t="shared" si="509"/>
        <v>-5.7999999999999545</v>
      </c>
      <c r="J518" s="3" t="str">
        <f t="shared" si="510"/>
        <v/>
      </c>
      <c r="K518" s="3" t="str">
        <f t="shared" si="511"/>
        <v/>
      </c>
      <c r="L518" s="3" t="str">
        <f t="shared" si="512"/>
        <v/>
      </c>
      <c r="M518" s="3" t="str">
        <f t="shared" si="514"/>
        <v/>
      </c>
      <c r="N518" s="31">
        <f t="shared" ref="N518:R518" si="557">SUM(I518:I2236)</f>
        <v>-158.19999999999948</v>
      </c>
      <c r="O518" s="31">
        <f t="shared" si="557"/>
        <v>48.999999999999773</v>
      </c>
      <c r="P518" s="31">
        <f t="shared" si="557"/>
        <v>146.29999999999995</v>
      </c>
      <c r="Q518" s="31">
        <f t="shared" si="557"/>
        <v>166.30000000000007</v>
      </c>
      <c r="R518" s="31">
        <f t="shared" si="557"/>
        <v>208.59999999999968</v>
      </c>
    </row>
    <row r="519" spans="1:18" x14ac:dyDescent="0.15">
      <c r="A519" s="1">
        <v>42368</v>
      </c>
      <c r="B519">
        <v>762</v>
      </c>
      <c r="C519">
        <v>766.9</v>
      </c>
      <c r="D519">
        <v>757</v>
      </c>
      <c r="E519">
        <v>757.1</v>
      </c>
      <c r="G519">
        <f t="shared" si="507"/>
        <v>4</v>
      </c>
      <c r="H519">
        <f t="shared" si="508"/>
        <v>2015</v>
      </c>
      <c r="I519" s="3" t="str">
        <f t="shared" si="509"/>
        <v/>
      </c>
      <c r="J519" s="3" t="str">
        <f t="shared" si="510"/>
        <v/>
      </c>
      <c r="K519" s="3">
        <f t="shared" si="511"/>
        <v>-13.200000000000045</v>
      </c>
      <c r="L519" s="3" t="str">
        <f t="shared" si="512"/>
        <v/>
      </c>
      <c r="M519" s="3" t="str">
        <f t="shared" si="514"/>
        <v/>
      </c>
      <c r="N519" s="31">
        <f t="shared" ref="N519:R519" si="558">SUM(I519:I2237)</f>
        <v>-152.39999999999952</v>
      </c>
      <c r="O519" s="31">
        <f t="shared" si="558"/>
        <v>48.999999999999773</v>
      </c>
      <c r="P519" s="31">
        <f t="shared" si="558"/>
        <v>146.29999999999995</v>
      </c>
      <c r="Q519" s="31">
        <f t="shared" si="558"/>
        <v>166.30000000000007</v>
      </c>
      <c r="R519" s="31">
        <f t="shared" si="558"/>
        <v>208.59999999999968</v>
      </c>
    </row>
    <row r="520" spans="1:18" x14ac:dyDescent="0.15">
      <c r="A520" s="1">
        <v>42367</v>
      </c>
      <c r="B520">
        <v>748</v>
      </c>
      <c r="C520">
        <v>761.4</v>
      </c>
      <c r="D520">
        <v>746</v>
      </c>
      <c r="E520">
        <v>759.7</v>
      </c>
      <c r="G520">
        <f t="shared" si="507"/>
        <v>3</v>
      </c>
      <c r="H520">
        <f t="shared" si="508"/>
        <v>2015</v>
      </c>
      <c r="I520" s="3" t="str">
        <f t="shared" si="509"/>
        <v/>
      </c>
      <c r="J520" s="3">
        <f t="shared" si="510"/>
        <v>14</v>
      </c>
      <c r="K520" s="3" t="str">
        <f t="shared" si="511"/>
        <v/>
      </c>
      <c r="L520" s="3" t="str">
        <f t="shared" si="512"/>
        <v/>
      </c>
      <c r="M520" s="3" t="str">
        <f t="shared" si="514"/>
        <v/>
      </c>
      <c r="N520" s="31">
        <f t="shared" ref="N520:R520" si="559">SUM(I520:I2238)</f>
        <v>-152.39999999999952</v>
      </c>
      <c r="O520" s="31">
        <f t="shared" si="559"/>
        <v>48.999999999999773</v>
      </c>
      <c r="P520" s="31">
        <f t="shared" si="559"/>
        <v>159.5</v>
      </c>
      <c r="Q520" s="31">
        <f t="shared" si="559"/>
        <v>166.30000000000007</v>
      </c>
      <c r="R520" s="31">
        <f t="shared" si="559"/>
        <v>208.59999999999968</v>
      </c>
    </row>
    <row r="521" spans="1:18" x14ac:dyDescent="0.15">
      <c r="A521" s="1">
        <v>42366</v>
      </c>
      <c r="B521">
        <v>746</v>
      </c>
      <c r="C521">
        <v>753.4</v>
      </c>
      <c r="D521">
        <v>744.2</v>
      </c>
      <c r="E521">
        <v>751.2</v>
      </c>
      <c r="G521">
        <f t="shared" si="507"/>
        <v>2</v>
      </c>
      <c r="H521">
        <f t="shared" si="508"/>
        <v>2015</v>
      </c>
      <c r="I521" s="3">
        <f t="shared" si="509"/>
        <v>2</v>
      </c>
      <c r="J521" s="3" t="str">
        <f t="shared" si="510"/>
        <v/>
      </c>
      <c r="K521" s="3" t="str">
        <f t="shared" si="511"/>
        <v/>
      </c>
      <c r="L521" s="3" t="str">
        <f t="shared" si="512"/>
        <v/>
      </c>
      <c r="M521" s="3" t="str">
        <f t="shared" si="514"/>
        <v/>
      </c>
      <c r="N521" s="31">
        <f t="shared" ref="N521:R521" si="560">SUM(I521:I2239)</f>
        <v>-152.39999999999952</v>
      </c>
      <c r="O521" s="31">
        <f t="shared" si="560"/>
        <v>34.999999999999773</v>
      </c>
      <c r="P521" s="31">
        <f t="shared" si="560"/>
        <v>159.5</v>
      </c>
      <c r="Q521" s="31">
        <f t="shared" si="560"/>
        <v>166.30000000000007</v>
      </c>
      <c r="R521" s="31">
        <f t="shared" si="560"/>
        <v>208.59999999999968</v>
      </c>
    </row>
    <row r="522" spans="1:18" x14ac:dyDescent="0.15">
      <c r="A522" s="1">
        <v>42363</v>
      </c>
      <c r="B522">
        <v>748</v>
      </c>
      <c r="C522">
        <v>751.7</v>
      </c>
      <c r="D522">
        <v>740.5</v>
      </c>
      <c r="E522">
        <v>742.1</v>
      </c>
      <c r="G522">
        <f t="shared" si="507"/>
        <v>6</v>
      </c>
      <c r="H522">
        <f t="shared" si="508"/>
        <v>2015</v>
      </c>
      <c r="I522" s="3" t="str">
        <f t="shared" si="509"/>
        <v/>
      </c>
      <c r="J522" s="3" t="str">
        <f t="shared" si="510"/>
        <v/>
      </c>
      <c r="K522" s="3" t="str">
        <f t="shared" si="511"/>
        <v/>
      </c>
      <c r="L522" s="3" t="str">
        <f t="shared" si="512"/>
        <v/>
      </c>
      <c r="M522" s="3">
        <f t="shared" si="514"/>
        <v>-2</v>
      </c>
      <c r="N522" s="31">
        <f t="shared" ref="N522:R522" si="561">SUM(I522:I2240)</f>
        <v>-154.39999999999952</v>
      </c>
      <c r="O522" s="31">
        <f t="shared" si="561"/>
        <v>34.999999999999773</v>
      </c>
      <c r="P522" s="31">
        <f t="shared" si="561"/>
        <v>159.5</v>
      </c>
      <c r="Q522" s="31">
        <f t="shared" si="561"/>
        <v>166.30000000000007</v>
      </c>
      <c r="R522" s="31">
        <f t="shared" si="561"/>
        <v>208.59999999999968</v>
      </c>
    </row>
    <row r="523" spans="1:18" x14ac:dyDescent="0.15">
      <c r="A523" s="1">
        <v>42362</v>
      </c>
      <c r="B523">
        <v>765</v>
      </c>
      <c r="C523">
        <v>765.4</v>
      </c>
      <c r="D523">
        <v>754.1</v>
      </c>
      <c r="E523">
        <v>754.8</v>
      </c>
      <c r="G523">
        <f t="shared" si="507"/>
        <v>5</v>
      </c>
      <c r="H523">
        <f t="shared" si="508"/>
        <v>2015</v>
      </c>
      <c r="I523" s="3" t="str">
        <f t="shared" si="509"/>
        <v/>
      </c>
      <c r="J523" s="3" t="str">
        <f t="shared" si="510"/>
        <v/>
      </c>
      <c r="K523" s="3" t="str">
        <f t="shared" si="511"/>
        <v/>
      </c>
      <c r="L523" s="3">
        <f t="shared" si="512"/>
        <v>-17</v>
      </c>
      <c r="M523" s="3" t="str">
        <f t="shared" si="514"/>
        <v/>
      </c>
      <c r="N523" s="31">
        <f t="shared" ref="N523:R523" si="562">SUM(I523:I2241)</f>
        <v>-154.39999999999952</v>
      </c>
      <c r="O523" s="31">
        <f t="shared" si="562"/>
        <v>34.999999999999773</v>
      </c>
      <c r="P523" s="31">
        <f t="shared" si="562"/>
        <v>159.5</v>
      </c>
      <c r="Q523" s="31">
        <f t="shared" si="562"/>
        <v>166.30000000000007</v>
      </c>
      <c r="R523" s="31">
        <f t="shared" si="562"/>
        <v>210.59999999999968</v>
      </c>
    </row>
    <row r="524" spans="1:18" x14ac:dyDescent="0.15">
      <c r="A524" s="1">
        <v>42360</v>
      </c>
      <c r="B524">
        <v>755.2</v>
      </c>
      <c r="C524">
        <v>763.6</v>
      </c>
      <c r="D524">
        <v>750.6</v>
      </c>
      <c r="E524">
        <v>756.4</v>
      </c>
      <c r="G524">
        <f t="shared" si="507"/>
        <v>3</v>
      </c>
      <c r="H524">
        <f t="shared" si="508"/>
        <v>2015</v>
      </c>
      <c r="I524" s="3" t="str">
        <f t="shared" si="509"/>
        <v/>
      </c>
      <c r="J524" s="3">
        <f t="shared" si="510"/>
        <v>9.7999999999999545</v>
      </c>
      <c r="K524" s="3" t="str">
        <f t="shared" si="511"/>
        <v/>
      </c>
      <c r="L524" s="3" t="str">
        <f t="shared" si="512"/>
        <v/>
      </c>
      <c r="M524" s="3" t="str">
        <f t="shared" si="514"/>
        <v/>
      </c>
      <c r="N524" s="31">
        <f t="shared" ref="N524:R524" si="563">SUM(I524:I2242)</f>
        <v>-154.39999999999952</v>
      </c>
      <c r="O524" s="31">
        <f t="shared" si="563"/>
        <v>34.999999999999773</v>
      </c>
      <c r="P524" s="31">
        <f t="shared" si="563"/>
        <v>159.5</v>
      </c>
      <c r="Q524" s="31">
        <f t="shared" si="563"/>
        <v>183.30000000000007</v>
      </c>
      <c r="R524" s="31">
        <f t="shared" si="563"/>
        <v>210.59999999999968</v>
      </c>
    </row>
    <row r="525" spans="1:18" x14ac:dyDescent="0.15">
      <c r="A525" s="1">
        <v>42359</v>
      </c>
      <c r="B525">
        <v>750.2</v>
      </c>
      <c r="C525">
        <v>758.7</v>
      </c>
      <c r="D525">
        <v>746.4</v>
      </c>
      <c r="E525">
        <v>748.8</v>
      </c>
      <c r="G525">
        <f t="shared" si="507"/>
        <v>2</v>
      </c>
      <c r="H525">
        <f t="shared" si="508"/>
        <v>2015</v>
      </c>
      <c r="I525" s="3">
        <f t="shared" si="509"/>
        <v>5</v>
      </c>
      <c r="J525" s="3" t="str">
        <f t="shared" si="510"/>
        <v/>
      </c>
      <c r="K525" s="3" t="str">
        <f t="shared" si="511"/>
        <v/>
      </c>
      <c r="L525" s="3" t="str">
        <f t="shared" si="512"/>
        <v/>
      </c>
      <c r="M525" s="3" t="str">
        <f t="shared" si="514"/>
        <v/>
      </c>
      <c r="N525" s="31">
        <f t="shared" ref="N525:R525" si="564">SUM(I525:I2243)</f>
        <v>-154.39999999999952</v>
      </c>
      <c r="O525" s="31">
        <f t="shared" si="564"/>
        <v>25.199999999999818</v>
      </c>
      <c r="P525" s="31">
        <f t="shared" si="564"/>
        <v>159.5</v>
      </c>
      <c r="Q525" s="31">
        <f t="shared" si="564"/>
        <v>183.30000000000007</v>
      </c>
      <c r="R525" s="31">
        <f t="shared" si="564"/>
        <v>210.59999999999968</v>
      </c>
    </row>
    <row r="526" spans="1:18" x14ac:dyDescent="0.15">
      <c r="A526" s="1">
        <v>42356</v>
      </c>
      <c r="B526">
        <v>774</v>
      </c>
      <c r="C526">
        <v>794</v>
      </c>
      <c r="D526">
        <v>757.3</v>
      </c>
      <c r="E526">
        <v>758.2</v>
      </c>
      <c r="G526">
        <f t="shared" si="507"/>
        <v>6</v>
      </c>
      <c r="H526">
        <f t="shared" si="508"/>
        <v>2015</v>
      </c>
      <c r="I526" s="3" t="str">
        <f t="shared" si="509"/>
        <v/>
      </c>
      <c r="J526" s="3" t="str">
        <f t="shared" si="510"/>
        <v/>
      </c>
      <c r="K526" s="3" t="str">
        <f t="shared" si="511"/>
        <v/>
      </c>
      <c r="L526" s="3" t="str">
        <f t="shared" si="512"/>
        <v/>
      </c>
      <c r="M526" s="3">
        <f t="shared" si="514"/>
        <v>-23.799999999999955</v>
      </c>
      <c r="N526" s="31">
        <f t="shared" ref="N526:R526" si="565">SUM(I526:I2244)</f>
        <v>-159.39999999999952</v>
      </c>
      <c r="O526" s="31">
        <f t="shared" si="565"/>
        <v>25.199999999999818</v>
      </c>
      <c r="P526" s="31">
        <f t="shared" si="565"/>
        <v>159.5</v>
      </c>
      <c r="Q526" s="31">
        <f t="shared" si="565"/>
        <v>183.30000000000007</v>
      </c>
      <c r="R526" s="31">
        <f t="shared" si="565"/>
        <v>210.59999999999968</v>
      </c>
    </row>
    <row r="527" spans="1:18" x14ac:dyDescent="0.15">
      <c r="A527" s="1">
        <v>42355</v>
      </c>
      <c r="B527">
        <v>787</v>
      </c>
      <c r="C527">
        <v>797.4</v>
      </c>
      <c r="D527">
        <v>774.7</v>
      </c>
      <c r="E527">
        <v>776.4</v>
      </c>
      <c r="G527">
        <f t="shared" si="507"/>
        <v>5</v>
      </c>
      <c r="H527">
        <f t="shared" si="508"/>
        <v>2015</v>
      </c>
      <c r="I527" s="3" t="str">
        <f t="shared" si="509"/>
        <v/>
      </c>
      <c r="J527" s="3" t="str">
        <f t="shared" si="510"/>
        <v/>
      </c>
      <c r="K527" s="3" t="str">
        <f t="shared" si="511"/>
        <v/>
      </c>
      <c r="L527" s="3">
        <f t="shared" si="512"/>
        <v>-13</v>
      </c>
      <c r="M527" s="3" t="str">
        <f t="shared" si="514"/>
        <v/>
      </c>
      <c r="N527" s="31">
        <f t="shared" ref="N527:R527" si="566">SUM(I527:I2245)</f>
        <v>-159.39999999999952</v>
      </c>
      <c r="O527" s="31">
        <f t="shared" si="566"/>
        <v>25.199999999999818</v>
      </c>
      <c r="P527" s="31">
        <f t="shared" si="566"/>
        <v>159.5</v>
      </c>
      <c r="Q527" s="31">
        <f t="shared" si="566"/>
        <v>183.30000000000007</v>
      </c>
      <c r="R527" s="31">
        <f t="shared" si="566"/>
        <v>234.39999999999964</v>
      </c>
    </row>
    <row r="528" spans="1:18" x14ac:dyDescent="0.15">
      <c r="A528" s="1">
        <v>42354</v>
      </c>
      <c r="B528">
        <v>760.3</v>
      </c>
      <c r="C528">
        <v>776.7</v>
      </c>
      <c r="D528">
        <v>755.7</v>
      </c>
      <c r="E528">
        <v>770.4</v>
      </c>
      <c r="G528">
        <f t="shared" si="507"/>
        <v>4</v>
      </c>
      <c r="H528">
        <f t="shared" si="508"/>
        <v>2015</v>
      </c>
      <c r="I528" s="3" t="str">
        <f t="shared" si="509"/>
        <v/>
      </c>
      <c r="J528" s="3" t="str">
        <f t="shared" si="510"/>
        <v/>
      </c>
      <c r="K528" s="3">
        <f t="shared" si="511"/>
        <v>26.700000000000045</v>
      </c>
      <c r="L528" s="3" t="str">
        <f t="shared" si="512"/>
        <v/>
      </c>
      <c r="M528" s="3" t="str">
        <f t="shared" si="514"/>
        <v/>
      </c>
      <c r="N528" s="31">
        <f t="shared" ref="N528:R528" si="567">SUM(I528:I2246)</f>
        <v>-159.39999999999952</v>
      </c>
      <c r="O528" s="31">
        <f t="shared" si="567"/>
        <v>25.199999999999818</v>
      </c>
      <c r="P528" s="31">
        <f t="shared" si="567"/>
        <v>159.5</v>
      </c>
      <c r="Q528" s="31">
        <f t="shared" si="567"/>
        <v>196.30000000000007</v>
      </c>
      <c r="R528" s="31">
        <f t="shared" si="567"/>
        <v>234.39999999999964</v>
      </c>
    </row>
    <row r="529" spans="1:18" x14ac:dyDescent="0.15">
      <c r="A529" s="1">
        <v>42353</v>
      </c>
      <c r="B529">
        <v>757.2</v>
      </c>
      <c r="C529">
        <v>757.7</v>
      </c>
      <c r="D529">
        <v>742.7</v>
      </c>
      <c r="E529">
        <v>743</v>
      </c>
      <c r="G529">
        <f t="shared" si="507"/>
        <v>3</v>
      </c>
      <c r="H529">
        <f t="shared" si="508"/>
        <v>2015</v>
      </c>
      <c r="I529" s="3" t="str">
        <f t="shared" si="509"/>
        <v/>
      </c>
      <c r="J529" s="3">
        <f t="shared" si="510"/>
        <v>3.0999999999999091</v>
      </c>
      <c r="K529" s="3" t="str">
        <f t="shared" si="511"/>
        <v/>
      </c>
      <c r="L529" s="3" t="str">
        <f t="shared" si="512"/>
        <v/>
      </c>
      <c r="M529" s="3" t="str">
        <f t="shared" si="514"/>
        <v/>
      </c>
      <c r="N529" s="31">
        <f t="shared" ref="N529:R529" si="568">SUM(I529:I2247)</f>
        <v>-159.39999999999952</v>
      </c>
      <c r="O529" s="31">
        <f t="shared" si="568"/>
        <v>25.199999999999818</v>
      </c>
      <c r="P529" s="31">
        <f t="shared" si="568"/>
        <v>132.79999999999995</v>
      </c>
      <c r="Q529" s="31">
        <f t="shared" si="568"/>
        <v>196.30000000000007</v>
      </c>
      <c r="R529" s="31">
        <f t="shared" si="568"/>
        <v>234.39999999999964</v>
      </c>
    </row>
    <row r="530" spans="1:18" x14ac:dyDescent="0.15">
      <c r="A530" s="1">
        <v>42352</v>
      </c>
      <c r="B530">
        <v>754.3</v>
      </c>
      <c r="C530">
        <v>764</v>
      </c>
      <c r="D530">
        <v>751.6</v>
      </c>
      <c r="E530">
        <v>762.2</v>
      </c>
      <c r="G530">
        <f t="shared" si="507"/>
        <v>2</v>
      </c>
      <c r="H530">
        <f t="shared" si="508"/>
        <v>2015</v>
      </c>
      <c r="I530" s="3">
        <f t="shared" si="509"/>
        <v>2.9000000000000909</v>
      </c>
      <c r="J530" s="3" t="str">
        <f t="shared" si="510"/>
        <v/>
      </c>
      <c r="K530" s="3" t="str">
        <f t="shared" si="511"/>
        <v/>
      </c>
      <c r="L530" s="3" t="str">
        <f t="shared" si="512"/>
        <v/>
      </c>
      <c r="M530" s="3" t="str">
        <f t="shared" si="514"/>
        <v/>
      </c>
      <c r="N530" s="31">
        <f t="shared" ref="N530:R530" si="569">SUM(I530:I2248)</f>
        <v>-159.39999999999952</v>
      </c>
      <c r="O530" s="31">
        <f t="shared" si="569"/>
        <v>22.099999999999909</v>
      </c>
      <c r="P530" s="31">
        <f t="shared" si="569"/>
        <v>132.79999999999995</v>
      </c>
      <c r="Q530" s="31">
        <f t="shared" si="569"/>
        <v>196.30000000000007</v>
      </c>
      <c r="R530" s="31">
        <f t="shared" si="569"/>
        <v>234.39999999999964</v>
      </c>
    </row>
    <row r="531" spans="1:18" x14ac:dyDescent="0.15">
      <c r="A531" s="1">
        <v>42349</v>
      </c>
      <c r="B531">
        <v>771.6</v>
      </c>
      <c r="C531">
        <v>782.3</v>
      </c>
      <c r="D531">
        <v>767.4</v>
      </c>
      <c r="E531">
        <v>775.9</v>
      </c>
      <c r="G531">
        <f t="shared" si="507"/>
        <v>6</v>
      </c>
      <c r="H531">
        <f t="shared" si="508"/>
        <v>2015</v>
      </c>
      <c r="I531" s="3" t="str">
        <f t="shared" si="509"/>
        <v/>
      </c>
      <c r="J531" s="3" t="str">
        <f t="shared" si="510"/>
        <v/>
      </c>
      <c r="K531" s="3" t="str">
        <f t="shared" si="511"/>
        <v/>
      </c>
      <c r="L531" s="3" t="str">
        <f t="shared" si="512"/>
        <v/>
      </c>
      <c r="M531" s="3">
        <f t="shared" si="514"/>
        <v>-17.300000000000068</v>
      </c>
      <c r="N531" s="31">
        <f t="shared" ref="N531:R531" si="570">SUM(I531:I2249)</f>
        <v>-162.29999999999961</v>
      </c>
      <c r="O531" s="31">
        <f t="shared" si="570"/>
        <v>22.099999999999909</v>
      </c>
      <c r="P531" s="31">
        <f t="shared" si="570"/>
        <v>132.79999999999995</v>
      </c>
      <c r="Q531" s="31">
        <f t="shared" si="570"/>
        <v>196.30000000000007</v>
      </c>
      <c r="R531" s="31">
        <f t="shared" si="570"/>
        <v>234.39999999999964</v>
      </c>
    </row>
    <row r="532" spans="1:18" x14ac:dyDescent="0.15">
      <c r="A532" s="1">
        <v>42348</v>
      </c>
      <c r="B532">
        <v>780</v>
      </c>
      <c r="C532">
        <v>786.7</v>
      </c>
      <c r="D532">
        <v>775</v>
      </c>
      <c r="E532">
        <v>779.5</v>
      </c>
      <c r="G532">
        <f t="shared" si="507"/>
        <v>5</v>
      </c>
      <c r="H532">
        <f t="shared" si="508"/>
        <v>2015</v>
      </c>
      <c r="I532" s="3" t="str">
        <f t="shared" si="509"/>
        <v/>
      </c>
      <c r="J532" s="3" t="str">
        <f t="shared" si="510"/>
        <v/>
      </c>
      <c r="K532" s="3" t="str">
        <f t="shared" si="511"/>
        <v/>
      </c>
      <c r="L532" s="3">
        <f t="shared" si="512"/>
        <v>-8.3999999999999773</v>
      </c>
      <c r="M532" s="3" t="str">
        <f t="shared" si="514"/>
        <v/>
      </c>
      <c r="N532" s="31">
        <f t="shared" ref="N532:R532" si="571">SUM(I532:I2250)</f>
        <v>-162.29999999999961</v>
      </c>
      <c r="O532" s="31">
        <f t="shared" si="571"/>
        <v>22.099999999999909</v>
      </c>
      <c r="P532" s="31">
        <f t="shared" si="571"/>
        <v>132.79999999999995</v>
      </c>
      <c r="Q532" s="31">
        <f t="shared" si="571"/>
        <v>196.30000000000007</v>
      </c>
      <c r="R532" s="31">
        <f t="shared" si="571"/>
        <v>251.6999999999997</v>
      </c>
    </row>
    <row r="533" spans="1:18" x14ac:dyDescent="0.15">
      <c r="A533" s="1">
        <v>42347</v>
      </c>
      <c r="B533">
        <v>785.3</v>
      </c>
      <c r="C533">
        <v>792.5</v>
      </c>
      <c r="D533">
        <v>783.7</v>
      </c>
      <c r="E533">
        <v>786.4</v>
      </c>
      <c r="G533">
        <f t="shared" si="507"/>
        <v>4</v>
      </c>
      <c r="H533">
        <f t="shared" si="508"/>
        <v>2015</v>
      </c>
      <c r="I533" s="3" t="str">
        <f t="shared" si="509"/>
        <v/>
      </c>
      <c r="J533" s="3" t="str">
        <f t="shared" si="510"/>
        <v/>
      </c>
      <c r="K533" s="3">
        <f t="shared" si="511"/>
        <v>-5.2999999999999545</v>
      </c>
      <c r="L533" s="3" t="str">
        <f t="shared" si="512"/>
        <v/>
      </c>
      <c r="M533" s="3" t="str">
        <f t="shared" si="514"/>
        <v/>
      </c>
      <c r="N533" s="31">
        <f t="shared" ref="N533:R533" si="572">SUM(I533:I2251)</f>
        <v>-162.29999999999961</v>
      </c>
      <c r="O533" s="31">
        <f t="shared" si="572"/>
        <v>22.099999999999909</v>
      </c>
      <c r="P533" s="31">
        <f t="shared" si="572"/>
        <v>132.79999999999995</v>
      </c>
      <c r="Q533" s="31">
        <f t="shared" si="572"/>
        <v>204.70000000000005</v>
      </c>
      <c r="R533" s="31">
        <f t="shared" si="572"/>
        <v>251.6999999999997</v>
      </c>
    </row>
    <row r="534" spans="1:18" x14ac:dyDescent="0.15">
      <c r="A534" s="1">
        <v>42346</v>
      </c>
      <c r="B534">
        <v>803.6</v>
      </c>
      <c r="C534">
        <v>804.3</v>
      </c>
      <c r="D534">
        <v>794.6</v>
      </c>
      <c r="E534">
        <v>796</v>
      </c>
      <c r="G534">
        <f t="shared" si="507"/>
        <v>3</v>
      </c>
      <c r="H534">
        <f t="shared" si="508"/>
        <v>2015</v>
      </c>
      <c r="I534" s="3" t="str">
        <f t="shared" si="509"/>
        <v/>
      </c>
      <c r="J534" s="3">
        <f t="shared" si="510"/>
        <v>-18.300000000000068</v>
      </c>
      <c r="K534" s="3" t="str">
        <f t="shared" si="511"/>
        <v/>
      </c>
      <c r="L534" s="3" t="str">
        <f t="shared" si="512"/>
        <v/>
      </c>
      <c r="M534" s="3" t="str">
        <f t="shared" si="514"/>
        <v/>
      </c>
      <c r="N534" s="31">
        <f t="shared" ref="N534:R534" si="573">SUM(I534:I2252)</f>
        <v>-162.29999999999961</v>
      </c>
      <c r="O534" s="31">
        <f t="shared" si="573"/>
        <v>22.099999999999909</v>
      </c>
      <c r="P534" s="31">
        <f t="shared" si="573"/>
        <v>138.09999999999991</v>
      </c>
      <c r="Q534" s="31">
        <f t="shared" si="573"/>
        <v>204.70000000000005</v>
      </c>
      <c r="R534" s="31">
        <f t="shared" si="573"/>
        <v>251.6999999999997</v>
      </c>
    </row>
    <row r="535" spans="1:18" x14ac:dyDescent="0.15">
      <c r="A535" s="1">
        <v>42345</v>
      </c>
      <c r="B535">
        <v>811</v>
      </c>
      <c r="C535">
        <v>815</v>
      </c>
      <c r="D535">
        <v>803.6</v>
      </c>
      <c r="E535">
        <v>803.6</v>
      </c>
      <c r="G535">
        <f t="shared" si="507"/>
        <v>2</v>
      </c>
      <c r="H535">
        <f t="shared" si="508"/>
        <v>2015</v>
      </c>
      <c r="I535" s="3">
        <f t="shared" si="509"/>
        <v>-7.3999999999999773</v>
      </c>
      <c r="J535" s="3" t="str">
        <f t="shared" si="510"/>
        <v/>
      </c>
      <c r="K535" s="3" t="str">
        <f t="shared" si="511"/>
        <v/>
      </c>
      <c r="L535" s="3" t="str">
        <f t="shared" si="512"/>
        <v/>
      </c>
      <c r="M535" s="3" t="str">
        <f t="shared" si="514"/>
        <v/>
      </c>
      <c r="N535" s="31">
        <f t="shared" ref="N535:R535" si="574">SUM(I535:I2253)</f>
        <v>-162.29999999999961</v>
      </c>
      <c r="O535" s="31">
        <f t="shared" si="574"/>
        <v>40.399999999999977</v>
      </c>
      <c r="P535" s="31">
        <f t="shared" si="574"/>
        <v>138.09999999999991</v>
      </c>
      <c r="Q535" s="31">
        <f t="shared" si="574"/>
        <v>204.70000000000005</v>
      </c>
      <c r="R535" s="31">
        <f t="shared" si="574"/>
        <v>251.6999999999997</v>
      </c>
    </row>
    <row r="536" spans="1:18" x14ac:dyDescent="0.15">
      <c r="A536" s="1">
        <v>42342</v>
      </c>
      <c r="B536">
        <v>790</v>
      </c>
      <c r="C536">
        <v>807.9</v>
      </c>
      <c r="D536">
        <v>790</v>
      </c>
      <c r="E536">
        <v>803.6</v>
      </c>
      <c r="G536">
        <f t="shared" si="507"/>
        <v>6</v>
      </c>
      <c r="H536">
        <f t="shared" si="508"/>
        <v>2015</v>
      </c>
      <c r="I536" s="3" t="str">
        <f t="shared" si="509"/>
        <v/>
      </c>
      <c r="J536" s="3" t="str">
        <f t="shared" si="510"/>
        <v/>
      </c>
      <c r="K536" s="3" t="str">
        <f t="shared" si="511"/>
        <v/>
      </c>
      <c r="L536" s="3" t="str">
        <f t="shared" si="512"/>
        <v/>
      </c>
      <c r="M536" s="3">
        <f t="shared" si="514"/>
        <v>21</v>
      </c>
      <c r="N536" s="31">
        <f t="shared" ref="N536:R536" si="575">SUM(I536:I2254)</f>
        <v>-154.89999999999964</v>
      </c>
      <c r="O536" s="31">
        <f t="shared" si="575"/>
        <v>40.399999999999977</v>
      </c>
      <c r="P536" s="31">
        <f t="shared" si="575"/>
        <v>138.09999999999991</v>
      </c>
      <c r="Q536" s="31">
        <f t="shared" si="575"/>
        <v>204.70000000000005</v>
      </c>
      <c r="R536" s="31">
        <f t="shared" si="575"/>
        <v>251.6999999999997</v>
      </c>
    </row>
    <row r="537" spans="1:18" x14ac:dyDescent="0.15">
      <c r="A537" s="1">
        <v>42341</v>
      </c>
      <c r="B537">
        <v>810.3</v>
      </c>
      <c r="C537">
        <v>814.6</v>
      </c>
      <c r="D537">
        <v>803</v>
      </c>
      <c r="E537">
        <v>813.5</v>
      </c>
      <c r="G537">
        <f t="shared" si="507"/>
        <v>5</v>
      </c>
      <c r="H537">
        <f t="shared" si="508"/>
        <v>2015</v>
      </c>
      <c r="I537" s="3" t="str">
        <f t="shared" si="509"/>
        <v/>
      </c>
      <c r="J537" s="3" t="str">
        <f t="shared" si="510"/>
        <v/>
      </c>
      <c r="K537" s="3" t="str">
        <f t="shared" si="511"/>
        <v/>
      </c>
      <c r="L537" s="3">
        <f t="shared" si="512"/>
        <v>-20.299999999999955</v>
      </c>
      <c r="M537" s="3" t="str">
        <f t="shared" si="514"/>
        <v/>
      </c>
      <c r="N537" s="31">
        <f t="shared" ref="N537:R537" si="576">SUM(I537:I2255)</f>
        <v>-154.89999999999964</v>
      </c>
      <c r="O537" s="31">
        <f t="shared" si="576"/>
        <v>40.399999999999977</v>
      </c>
      <c r="P537" s="31">
        <f t="shared" si="576"/>
        <v>138.09999999999991</v>
      </c>
      <c r="Q537" s="31">
        <f t="shared" si="576"/>
        <v>204.70000000000005</v>
      </c>
      <c r="R537" s="31">
        <f t="shared" si="576"/>
        <v>230.6999999999997</v>
      </c>
    </row>
    <row r="538" spans="1:18" x14ac:dyDescent="0.15">
      <c r="A538" s="1">
        <v>42340</v>
      </c>
      <c r="B538">
        <v>804.4</v>
      </c>
      <c r="C538">
        <v>812.8</v>
      </c>
      <c r="D538">
        <v>802.6</v>
      </c>
      <c r="E538">
        <v>808.6</v>
      </c>
      <c r="G538">
        <f t="shared" si="507"/>
        <v>4</v>
      </c>
      <c r="H538">
        <f t="shared" si="508"/>
        <v>2015</v>
      </c>
      <c r="I538" s="3" t="str">
        <f t="shared" si="509"/>
        <v/>
      </c>
      <c r="J538" s="3" t="str">
        <f t="shared" si="510"/>
        <v/>
      </c>
      <c r="K538" s="3">
        <f t="shared" si="511"/>
        <v>5.8999999999999773</v>
      </c>
      <c r="L538" s="3" t="str">
        <f t="shared" si="512"/>
        <v/>
      </c>
      <c r="M538" s="3" t="str">
        <f t="shared" si="514"/>
        <v/>
      </c>
      <c r="N538" s="31">
        <f t="shared" ref="N538:R538" si="577">SUM(I538:I2256)</f>
        <v>-154.89999999999964</v>
      </c>
      <c r="O538" s="31">
        <f t="shared" si="577"/>
        <v>40.399999999999977</v>
      </c>
      <c r="P538" s="31">
        <f t="shared" si="577"/>
        <v>138.09999999999991</v>
      </c>
      <c r="Q538" s="31">
        <f t="shared" si="577"/>
        <v>225</v>
      </c>
      <c r="R538" s="31">
        <f t="shared" si="577"/>
        <v>230.6999999999997</v>
      </c>
    </row>
    <row r="539" spans="1:18" x14ac:dyDescent="0.15">
      <c r="A539" s="1">
        <v>42339</v>
      </c>
      <c r="B539">
        <v>793.8</v>
      </c>
      <c r="C539">
        <v>806.6</v>
      </c>
      <c r="D539">
        <v>791.4</v>
      </c>
      <c r="E539">
        <v>804.7</v>
      </c>
      <c r="G539">
        <f t="shared" ref="G539:G602" si="578">WEEKDAY(A539)</f>
        <v>3</v>
      </c>
      <c r="H539">
        <f t="shared" ref="H539:H602" si="579">YEAR(A539)</f>
        <v>2015</v>
      </c>
      <c r="I539" s="3" t="str">
        <f t="shared" ref="I539:I602" si="580">IF(G539=$I$24,B538-B539,"")</f>
        <v/>
      </c>
      <c r="J539" s="3">
        <f t="shared" ref="J539:J602" si="581">IF(G539=$J$24,B538-B539,"")</f>
        <v>10.600000000000023</v>
      </c>
      <c r="K539" s="3" t="str">
        <f t="shared" ref="K539:K602" si="582">IF(G539=$K$24,B538-B539,"")</f>
        <v/>
      </c>
      <c r="L539" s="3" t="str">
        <f t="shared" ref="L539:L602" si="583">IF(G539=$L$24,B538-B539,"")</f>
        <v/>
      </c>
      <c r="M539" s="3" t="str">
        <f t="shared" si="514"/>
        <v/>
      </c>
      <c r="N539" s="31">
        <f t="shared" ref="N539:R539" si="584">SUM(I539:I2257)</f>
        <v>-154.89999999999964</v>
      </c>
      <c r="O539" s="31">
        <f t="shared" si="584"/>
        <v>40.399999999999977</v>
      </c>
      <c r="P539" s="31">
        <f t="shared" si="584"/>
        <v>132.19999999999993</v>
      </c>
      <c r="Q539" s="31">
        <f t="shared" si="584"/>
        <v>225</v>
      </c>
      <c r="R539" s="31">
        <f t="shared" si="584"/>
        <v>230.6999999999997</v>
      </c>
    </row>
    <row r="540" spans="1:18" x14ac:dyDescent="0.15">
      <c r="A540" s="1">
        <v>42338</v>
      </c>
      <c r="B540">
        <v>802</v>
      </c>
      <c r="C540">
        <v>804.4</v>
      </c>
      <c r="D540">
        <v>790</v>
      </c>
      <c r="E540">
        <v>790</v>
      </c>
      <c r="G540">
        <f t="shared" si="578"/>
        <v>2</v>
      </c>
      <c r="H540">
        <f t="shared" si="579"/>
        <v>2015</v>
      </c>
      <c r="I540" s="3">
        <f t="shared" si="580"/>
        <v>-8.2000000000000455</v>
      </c>
      <c r="J540" s="3" t="str">
        <f t="shared" si="581"/>
        <v/>
      </c>
      <c r="K540" s="3" t="str">
        <f t="shared" si="582"/>
        <v/>
      </c>
      <c r="L540" s="3" t="str">
        <f t="shared" si="583"/>
        <v/>
      </c>
      <c r="M540" s="3" t="str">
        <f t="shared" ref="M540:M603" si="585">IF(G540=$M$24,B539-B540,"")</f>
        <v/>
      </c>
      <c r="N540" s="31">
        <f t="shared" ref="N540:R540" si="586">SUM(I540:I2258)</f>
        <v>-154.89999999999964</v>
      </c>
      <c r="O540" s="31">
        <f t="shared" si="586"/>
        <v>29.799999999999955</v>
      </c>
      <c r="P540" s="31">
        <f t="shared" si="586"/>
        <v>132.19999999999993</v>
      </c>
      <c r="Q540" s="31">
        <f t="shared" si="586"/>
        <v>225</v>
      </c>
      <c r="R540" s="31">
        <f t="shared" si="586"/>
        <v>230.6999999999997</v>
      </c>
    </row>
    <row r="541" spans="1:18" x14ac:dyDescent="0.15">
      <c r="A541" s="1">
        <v>42335</v>
      </c>
      <c r="B541">
        <v>810.3</v>
      </c>
      <c r="C541">
        <v>813.4</v>
      </c>
      <c r="D541">
        <v>800.7</v>
      </c>
      <c r="E541">
        <v>803.5</v>
      </c>
      <c r="G541">
        <f t="shared" si="578"/>
        <v>6</v>
      </c>
      <c r="H541">
        <f t="shared" si="579"/>
        <v>2015</v>
      </c>
      <c r="I541" s="3" t="str">
        <f t="shared" si="580"/>
        <v/>
      </c>
      <c r="J541" s="3" t="str">
        <f t="shared" si="581"/>
        <v/>
      </c>
      <c r="K541" s="3" t="str">
        <f t="shared" si="582"/>
        <v/>
      </c>
      <c r="L541" s="3" t="str">
        <f t="shared" si="583"/>
        <v/>
      </c>
      <c r="M541" s="3">
        <f t="shared" si="585"/>
        <v>-8.2999999999999545</v>
      </c>
      <c r="N541" s="31">
        <f t="shared" ref="N541:R541" si="587">SUM(I541:I2259)</f>
        <v>-146.69999999999959</v>
      </c>
      <c r="O541" s="31">
        <f t="shared" si="587"/>
        <v>29.799999999999955</v>
      </c>
      <c r="P541" s="31">
        <f t="shared" si="587"/>
        <v>132.19999999999993</v>
      </c>
      <c r="Q541" s="31">
        <f t="shared" si="587"/>
        <v>225</v>
      </c>
      <c r="R541" s="31">
        <f t="shared" si="587"/>
        <v>230.6999999999997</v>
      </c>
    </row>
    <row r="542" spans="1:18" x14ac:dyDescent="0.15">
      <c r="A542" s="1">
        <v>42334</v>
      </c>
      <c r="B542">
        <v>809.1</v>
      </c>
      <c r="C542">
        <v>817.7</v>
      </c>
      <c r="D542">
        <v>806.9</v>
      </c>
      <c r="E542">
        <v>810.3</v>
      </c>
      <c r="G542">
        <f t="shared" si="578"/>
        <v>5</v>
      </c>
      <c r="H542">
        <f t="shared" si="579"/>
        <v>2015</v>
      </c>
      <c r="I542" s="3" t="str">
        <f t="shared" si="580"/>
        <v/>
      </c>
      <c r="J542" s="3" t="str">
        <f t="shared" si="581"/>
        <v/>
      </c>
      <c r="K542" s="3" t="str">
        <f t="shared" si="582"/>
        <v/>
      </c>
      <c r="L542" s="3">
        <f t="shared" si="583"/>
        <v>1.1999999999999318</v>
      </c>
      <c r="M542" s="3" t="str">
        <f t="shared" si="585"/>
        <v/>
      </c>
      <c r="N542" s="31">
        <f t="shared" ref="N542:R542" si="588">SUM(I542:I2260)</f>
        <v>-146.69999999999959</v>
      </c>
      <c r="O542" s="31">
        <f t="shared" si="588"/>
        <v>29.799999999999955</v>
      </c>
      <c r="P542" s="31">
        <f t="shared" si="588"/>
        <v>132.19999999999993</v>
      </c>
      <c r="Q542" s="31">
        <f t="shared" si="588"/>
        <v>225</v>
      </c>
      <c r="R542" s="31">
        <f t="shared" si="588"/>
        <v>238.99999999999966</v>
      </c>
    </row>
    <row r="543" spans="1:18" x14ac:dyDescent="0.15">
      <c r="A543" s="1">
        <v>42333</v>
      </c>
      <c r="B543">
        <v>816.7</v>
      </c>
      <c r="C543">
        <v>816.9</v>
      </c>
      <c r="D543">
        <v>797.2</v>
      </c>
      <c r="E543">
        <v>804.8</v>
      </c>
      <c r="G543">
        <f t="shared" si="578"/>
        <v>4</v>
      </c>
      <c r="H543">
        <f t="shared" si="579"/>
        <v>2015</v>
      </c>
      <c r="I543" s="3" t="str">
        <f t="shared" si="580"/>
        <v/>
      </c>
      <c r="J543" s="3" t="str">
        <f t="shared" si="581"/>
        <v/>
      </c>
      <c r="K543" s="3">
        <f t="shared" si="582"/>
        <v>-7.6000000000000227</v>
      </c>
      <c r="L543" s="3" t="str">
        <f t="shared" si="583"/>
        <v/>
      </c>
      <c r="M543" s="3" t="str">
        <f t="shared" si="585"/>
        <v/>
      </c>
      <c r="N543" s="31">
        <f t="shared" ref="N543:R543" si="589">SUM(I543:I2261)</f>
        <v>-146.69999999999959</v>
      </c>
      <c r="O543" s="31">
        <f t="shared" si="589"/>
        <v>29.799999999999955</v>
      </c>
      <c r="P543" s="31">
        <f t="shared" si="589"/>
        <v>132.19999999999993</v>
      </c>
      <c r="Q543" s="31">
        <f t="shared" si="589"/>
        <v>223.80000000000007</v>
      </c>
      <c r="R543" s="31">
        <f t="shared" si="589"/>
        <v>238.99999999999966</v>
      </c>
    </row>
    <row r="544" spans="1:18" x14ac:dyDescent="0.15">
      <c r="A544" s="1">
        <v>42332</v>
      </c>
      <c r="B544">
        <v>825.9</v>
      </c>
      <c r="C544">
        <v>827.5</v>
      </c>
      <c r="D544">
        <v>818.1</v>
      </c>
      <c r="E544">
        <v>821.8</v>
      </c>
      <c r="G544">
        <f t="shared" si="578"/>
        <v>3</v>
      </c>
      <c r="H544">
        <f t="shared" si="579"/>
        <v>2015</v>
      </c>
      <c r="I544" s="3" t="str">
        <f t="shared" si="580"/>
        <v/>
      </c>
      <c r="J544" s="3">
        <f t="shared" si="581"/>
        <v>-9.1999999999999318</v>
      </c>
      <c r="K544" s="3" t="str">
        <f t="shared" si="582"/>
        <v/>
      </c>
      <c r="L544" s="3" t="str">
        <f t="shared" si="583"/>
        <v/>
      </c>
      <c r="M544" s="3" t="str">
        <f t="shared" si="585"/>
        <v/>
      </c>
      <c r="N544" s="31">
        <f t="shared" ref="N544:R544" si="590">SUM(I544:I2262)</f>
        <v>-146.69999999999959</v>
      </c>
      <c r="O544" s="31">
        <f t="shared" si="590"/>
        <v>29.799999999999955</v>
      </c>
      <c r="P544" s="31">
        <f t="shared" si="590"/>
        <v>139.79999999999995</v>
      </c>
      <c r="Q544" s="31">
        <f t="shared" si="590"/>
        <v>223.80000000000007</v>
      </c>
      <c r="R544" s="31">
        <f t="shared" si="590"/>
        <v>238.99999999999966</v>
      </c>
    </row>
    <row r="545" spans="1:18" x14ac:dyDescent="0.15">
      <c r="A545" s="1">
        <v>42328</v>
      </c>
      <c r="B545">
        <v>830</v>
      </c>
      <c r="C545">
        <v>831.3</v>
      </c>
      <c r="D545">
        <v>822.8</v>
      </c>
      <c r="E545">
        <v>829.3</v>
      </c>
      <c r="G545">
        <f t="shared" si="578"/>
        <v>6</v>
      </c>
      <c r="H545">
        <f t="shared" si="579"/>
        <v>2015</v>
      </c>
      <c r="I545" s="3" t="str">
        <f t="shared" si="580"/>
        <v/>
      </c>
      <c r="J545" s="3" t="str">
        <f t="shared" si="581"/>
        <v/>
      </c>
      <c r="K545" s="3" t="str">
        <f t="shared" si="582"/>
        <v/>
      </c>
      <c r="L545" s="3" t="str">
        <f t="shared" si="583"/>
        <v/>
      </c>
      <c r="M545" s="3">
        <f t="shared" si="585"/>
        <v>-4.1000000000000227</v>
      </c>
      <c r="N545" s="31">
        <f t="shared" ref="N545:R545" si="591">SUM(I545:I2263)</f>
        <v>-146.69999999999959</v>
      </c>
      <c r="O545" s="31">
        <f t="shared" si="591"/>
        <v>38.999999999999886</v>
      </c>
      <c r="P545" s="31">
        <f t="shared" si="591"/>
        <v>139.79999999999995</v>
      </c>
      <c r="Q545" s="31">
        <f t="shared" si="591"/>
        <v>223.80000000000007</v>
      </c>
      <c r="R545" s="31">
        <f t="shared" si="591"/>
        <v>238.99999999999966</v>
      </c>
    </row>
    <row r="546" spans="1:18" x14ac:dyDescent="0.15">
      <c r="A546" s="1">
        <v>42327</v>
      </c>
      <c r="B546">
        <v>835</v>
      </c>
      <c r="C546">
        <v>840.5</v>
      </c>
      <c r="D546">
        <v>832.1</v>
      </c>
      <c r="E546">
        <v>835.3</v>
      </c>
      <c r="G546">
        <f t="shared" si="578"/>
        <v>5</v>
      </c>
      <c r="H546">
        <f t="shared" si="579"/>
        <v>2015</v>
      </c>
      <c r="I546" s="3" t="str">
        <f t="shared" si="580"/>
        <v/>
      </c>
      <c r="J546" s="3" t="str">
        <f t="shared" si="581"/>
        <v/>
      </c>
      <c r="K546" s="3" t="str">
        <f t="shared" si="582"/>
        <v/>
      </c>
      <c r="L546" s="3">
        <f t="shared" si="583"/>
        <v>-5</v>
      </c>
      <c r="M546" s="3" t="str">
        <f t="shared" si="585"/>
        <v/>
      </c>
      <c r="N546" s="31">
        <f t="shared" ref="N546:R546" si="592">SUM(I546:I2264)</f>
        <v>-146.69999999999959</v>
      </c>
      <c r="O546" s="31">
        <f t="shared" si="592"/>
        <v>38.999999999999886</v>
      </c>
      <c r="P546" s="31">
        <f t="shared" si="592"/>
        <v>139.79999999999995</v>
      </c>
      <c r="Q546" s="31">
        <f t="shared" si="592"/>
        <v>223.80000000000007</v>
      </c>
      <c r="R546" s="31">
        <f t="shared" si="592"/>
        <v>243.09999999999968</v>
      </c>
    </row>
    <row r="547" spans="1:18" x14ac:dyDescent="0.15">
      <c r="A547" s="1">
        <v>42326</v>
      </c>
      <c r="B547">
        <v>829.3</v>
      </c>
      <c r="C547">
        <v>833.5</v>
      </c>
      <c r="D547">
        <v>826</v>
      </c>
      <c r="E547">
        <v>827</v>
      </c>
      <c r="G547">
        <f t="shared" si="578"/>
        <v>4</v>
      </c>
      <c r="H547">
        <f t="shared" si="579"/>
        <v>2015</v>
      </c>
      <c r="I547" s="3" t="str">
        <f t="shared" si="580"/>
        <v/>
      </c>
      <c r="J547" s="3" t="str">
        <f t="shared" si="581"/>
        <v/>
      </c>
      <c r="K547" s="3">
        <f t="shared" si="582"/>
        <v>5.7000000000000455</v>
      </c>
      <c r="L547" s="3" t="str">
        <f t="shared" si="583"/>
        <v/>
      </c>
      <c r="M547" s="3" t="str">
        <f t="shared" si="585"/>
        <v/>
      </c>
      <c r="N547" s="31">
        <f t="shared" ref="N547:R547" si="593">SUM(I547:I2265)</f>
        <v>-146.69999999999959</v>
      </c>
      <c r="O547" s="31">
        <f t="shared" si="593"/>
        <v>38.999999999999886</v>
      </c>
      <c r="P547" s="31">
        <f t="shared" si="593"/>
        <v>139.79999999999995</v>
      </c>
      <c r="Q547" s="31">
        <f t="shared" si="593"/>
        <v>228.80000000000007</v>
      </c>
      <c r="R547" s="31">
        <f t="shared" si="593"/>
        <v>243.09999999999968</v>
      </c>
    </row>
    <row r="548" spans="1:18" x14ac:dyDescent="0.15">
      <c r="A548" s="1">
        <v>42325</v>
      </c>
      <c r="B548">
        <v>833.9</v>
      </c>
      <c r="C548">
        <v>834.1</v>
      </c>
      <c r="D548">
        <v>824</v>
      </c>
      <c r="E548">
        <v>826</v>
      </c>
      <c r="G548">
        <f t="shared" si="578"/>
        <v>3</v>
      </c>
      <c r="H548">
        <f t="shared" si="579"/>
        <v>2015</v>
      </c>
      <c r="I548" s="3" t="str">
        <f t="shared" si="580"/>
        <v/>
      </c>
      <c r="J548" s="3">
        <f t="shared" si="581"/>
        <v>-4.6000000000000227</v>
      </c>
      <c r="K548" s="3" t="str">
        <f t="shared" si="582"/>
        <v/>
      </c>
      <c r="L548" s="3" t="str">
        <f t="shared" si="583"/>
        <v/>
      </c>
      <c r="M548" s="3" t="str">
        <f t="shared" si="585"/>
        <v/>
      </c>
      <c r="N548" s="31">
        <f t="shared" ref="N548:R548" si="594">SUM(I548:I2266)</f>
        <v>-146.69999999999959</v>
      </c>
      <c r="O548" s="31">
        <f t="shared" si="594"/>
        <v>38.999999999999886</v>
      </c>
      <c r="P548" s="31">
        <f t="shared" si="594"/>
        <v>134.09999999999991</v>
      </c>
      <c r="Q548" s="31">
        <f t="shared" si="594"/>
        <v>228.80000000000007</v>
      </c>
      <c r="R548" s="31">
        <f t="shared" si="594"/>
        <v>243.09999999999968</v>
      </c>
    </row>
    <row r="549" spans="1:18" x14ac:dyDescent="0.15">
      <c r="A549" s="1">
        <v>42324</v>
      </c>
      <c r="B549">
        <v>821.1</v>
      </c>
      <c r="C549">
        <v>828.7</v>
      </c>
      <c r="D549">
        <v>811</v>
      </c>
      <c r="E549">
        <v>818.9</v>
      </c>
      <c r="G549">
        <f t="shared" si="578"/>
        <v>2</v>
      </c>
      <c r="H549">
        <f t="shared" si="579"/>
        <v>2015</v>
      </c>
      <c r="I549" s="3">
        <f t="shared" si="580"/>
        <v>12.799999999999955</v>
      </c>
      <c r="J549" s="3" t="str">
        <f t="shared" si="581"/>
        <v/>
      </c>
      <c r="K549" s="3" t="str">
        <f t="shared" si="582"/>
        <v/>
      </c>
      <c r="L549" s="3" t="str">
        <f t="shared" si="583"/>
        <v/>
      </c>
      <c r="M549" s="3" t="str">
        <f t="shared" si="585"/>
        <v/>
      </c>
      <c r="N549" s="31">
        <f t="shared" ref="N549:R549" si="595">SUM(I549:I2267)</f>
        <v>-146.69999999999959</v>
      </c>
      <c r="O549" s="31">
        <f t="shared" si="595"/>
        <v>43.599999999999909</v>
      </c>
      <c r="P549" s="31">
        <f t="shared" si="595"/>
        <v>134.09999999999991</v>
      </c>
      <c r="Q549" s="31">
        <f t="shared" si="595"/>
        <v>228.80000000000007</v>
      </c>
      <c r="R549" s="31">
        <f t="shared" si="595"/>
        <v>243.09999999999968</v>
      </c>
    </row>
    <row r="550" spans="1:18" x14ac:dyDescent="0.15">
      <c r="A550" s="1">
        <v>42321</v>
      </c>
      <c r="B550">
        <v>803</v>
      </c>
      <c r="C550">
        <v>841.8</v>
      </c>
      <c r="D550">
        <v>801.5</v>
      </c>
      <c r="E550">
        <v>829.1</v>
      </c>
      <c r="G550">
        <f t="shared" si="578"/>
        <v>6</v>
      </c>
      <c r="H550">
        <f t="shared" si="579"/>
        <v>2015</v>
      </c>
      <c r="I550" s="3" t="str">
        <f t="shared" si="580"/>
        <v/>
      </c>
      <c r="J550" s="3" t="str">
        <f t="shared" si="581"/>
        <v/>
      </c>
      <c r="K550" s="3" t="str">
        <f t="shared" si="582"/>
        <v/>
      </c>
      <c r="L550" s="3" t="str">
        <f t="shared" si="583"/>
        <v/>
      </c>
      <c r="M550" s="3">
        <f t="shared" si="585"/>
        <v>18.100000000000023</v>
      </c>
      <c r="N550" s="31">
        <f t="shared" ref="N550:R550" si="596">SUM(I550:I2268)</f>
        <v>-159.49999999999955</v>
      </c>
      <c r="O550" s="31">
        <f t="shared" si="596"/>
        <v>43.599999999999909</v>
      </c>
      <c r="P550" s="31">
        <f t="shared" si="596"/>
        <v>134.09999999999991</v>
      </c>
      <c r="Q550" s="31">
        <f t="shared" si="596"/>
        <v>228.80000000000007</v>
      </c>
      <c r="R550" s="31">
        <f t="shared" si="596"/>
        <v>243.09999999999968</v>
      </c>
    </row>
    <row r="551" spans="1:18" x14ac:dyDescent="0.15">
      <c r="A551" s="1">
        <v>42320</v>
      </c>
      <c r="B551">
        <v>821</v>
      </c>
      <c r="C551">
        <v>826.1</v>
      </c>
      <c r="D551">
        <v>815.1</v>
      </c>
      <c r="E551">
        <v>816.8</v>
      </c>
      <c r="G551">
        <f t="shared" si="578"/>
        <v>5</v>
      </c>
      <c r="H551">
        <f t="shared" si="579"/>
        <v>2015</v>
      </c>
      <c r="I551" s="3" t="str">
        <f t="shared" si="580"/>
        <v/>
      </c>
      <c r="J551" s="3" t="str">
        <f t="shared" si="581"/>
        <v/>
      </c>
      <c r="K551" s="3" t="str">
        <f t="shared" si="582"/>
        <v/>
      </c>
      <c r="L551" s="3">
        <f t="shared" si="583"/>
        <v>-18</v>
      </c>
      <c r="M551" s="3" t="str">
        <f t="shared" si="585"/>
        <v/>
      </c>
      <c r="N551" s="31">
        <f t="shared" ref="N551:R551" si="597">SUM(I551:I2269)</f>
        <v>-159.49999999999955</v>
      </c>
      <c r="O551" s="31">
        <f t="shared" si="597"/>
        <v>43.599999999999909</v>
      </c>
      <c r="P551" s="31">
        <f t="shared" si="597"/>
        <v>134.09999999999991</v>
      </c>
      <c r="Q551" s="31">
        <f t="shared" si="597"/>
        <v>228.80000000000007</v>
      </c>
      <c r="R551" s="31">
        <f t="shared" si="597"/>
        <v>224.99999999999966</v>
      </c>
    </row>
    <row r="552" spans="1:18" x14ac:dyDescent="0.15">
      <c r="A552" s="1">
        <v>42319</v>
      </c>
      <c r="B552">
        <v>824.5</v>
      </c>
      <c r="C552">
        <v>833.5</v>
      </c>
      <c r="D552">
        <v>824</v>
      </c>
      <c r="E552">
        <v>828.4</v>
      </c>
      <c r="G552">
        <f t="shared" si="578"/>
        <v>4</v>
      </c>
      <c r="H552">
        <f t="shared" si="579"/>
        <v>2015</v>
      </c>
      <c r="I552" s="3" t="str">
        <f t="shared" si="580"/>
        <v/>
      </c>
      <c r="J552" s="3" t="str">
        <f t="shared" si="581"/>
        <v/>
      </c>
      <c r="K552" s="3">
        <f t="shared" si="582"/>
        <v>-3.5</v>
      </c>
      <c r="L552" s="3" t="str">
        <f t="shared" si="583"/>
        <v/>
      </c>
      <c r="M552" s="3" t="str">
        <f t="shared" si="585"/>
        <v/>
      </c>
      <c r="N552" s="31">
        <f t="shared" ref="N552:R552" si="598">SUM(I552:I2270)</f>
        <v>-159.49999999999955</v>
      </c>
      <c r="O552" s="31">
        <f t="shared" si="598"/>
        <v>43.599999999999909</v>
      </c>
      <c r="P552" s="31">
        <f t="shared" si="598"/>
        <v>134.09999999999991</v>
      </c>
      <c r="Q552" s="31">
        <f t="shared" si="598"/>
        <v>246.80000000000007</v>
      </c>
      <c r="R552" s="31">
        <f t="shared" si="598"/>
        <v>224.99999999999966</v>
      </c>
    </row>
    <row r="553" spans="1:18" x14ac:dyDescent="0.15">
      <c r="A553" s="1">
        <v>42318</v>
      </c>
      <c r="B553">
        <v>814</v>
      </c>
      <c r="C553">
        <v>834.6</v>
      </c>
      <c r="D553">
        <v>813.5</v>
      </c>
      <c r="E553">
        <v>829</v>
      </c>
      <c r="G553">
        <f t="shared" si="578"/>
        <v>3</v>
      </c>
      <c r="H553">
        <f t="shared" si="579"/>
        <v>2015</v>
      </c>
      <c r="I553" s="3" t="str">
        <f t="shared" si="580"/>
        <v/>
      </c>
      <c r="J553" s="3">
        <f t="shared" si="581"/>
        <v>10.5</v>
      </c>
      <c r="K553" s="3" t="str">
        <f t="shared" si="582"/>
        <v/>
      </c>
      <c r="L553" s="3" t="str">
        <f t="shared" si="583"/>
        <v/>
      </c>
      <c r="M553" s="3" t="str">
        <f t="shared" si="585"/>
        <v/>
      </c>
      <c r="N553" s="31">
        <f t="shared" ref="N553:R553" si="599">SUM(I553:I2271)</f>
        <v>-159.49999999999955</v>
      </c>
      <c r="O553" s="31">
        <f t="shared" si="599"/>
        <v>43.599999999999909</v>
      </c>
      <c r="P553" s="31">
        <f t="shared" si="599"/>
        <v>137.59999999999991</v>
      </c>
      <c r="Q553" s="31">
        <f t="shared" si="599"/>
        <v>246.80000000000007</v>
      </c>
      <c r="R553" s="31">
        <f t="shared" si="599"/>
        <v>224.99999999999966</v>
      </c>
    </row>
    <row r="554" spans="1:18" x14ac:dyDescent="0.15">
      <c r="A554" s="1">
        <v>42317</v>
      </c>
      <c r="B554">
        <v>802</v>
      </c>
      <c r="C554">
        <v>827.8</v>
      </c>
      <c r="D554">
        <v>801</v>
      </c>
      <c r="E554">
        <v>822.2</v>
      </c>
      <c r="G554">
        <f t="shared" si="578"/>
        <v>2</v>
      </c>
      <c r="H554">
        <f t="shared" si="579"/>
        <v>2015</v>
      </c>
      <c r="I554" s="3">
        <f t="shared" si="580"/>
        <v>12</v>
      </c>
      <c r="J554" s="3" t="str">
        <f t="shared" si="581"/>
        <v/>
      </c>
      <c r="K554" s="3" t="str">
        <f t="shared" si="582"/>
        <v/>
      </c>
      <c r="L554" s="3" t="str">
        <f t="shared" si="583"/>
        <v/>
      </c>
      <c r="M554" s="3" t="str">
        <f t="shared" si="585"/>
        <v/>
      </c>
      <c r="N554" s="31">
        <f t="shared" ref="N554:R554" si="600">SUM(I554:I2272)</f>
        <v>-159.49999999999955</v>
      </c>
      <c r="O554" s="31">
        <f t="shared" si="600"/>
        <v>33.099999999999909</v>
      </c>
      <c r="P554" s="31">
        <f t="shared" si="600"/>
        <v>137.59999999999991</v>
      </c>
      <c r="Q554" s="31">
        <f t="shared" si="600"/>
        <v>246.80000000000007</v>
      </c>
      <c r="R554" s="31">
        <f t="shared" si="600"/>
        <v>224.99999999999966</v>
      </c>
    </row>
    <row r="555" spans="1:18" x14ac:dyDescent="0.15">
      <c r="A555" s="1">
        <v>42314</v>
      </c>
      <c r="B555">
        <v>790.3</v>
      </c>
      <c r="C555">
        <v>790.5</v>
      </c>
      <c r="D555">
        <v>780.7</v>
      </c>
      <c r="E555">
        <v>788.6</v>
      </c>
      <c r="G555">
        <f t="shared" si="578"/>
        <v>6</v>
      </c>
      <c r="H555">
        <f t="shared" si="579"/>
        <v>2015</v>
      </c>
      <c r="I555" s="3" t="str">
        <f t="shared" si="580"/>
        <v/>
      </c>
      <c r="J555" s="3" t="str">
        <f t="shared" si="581"/>
        <v/>
      </c>
      <c r="K555" s="3" t="str">
        <f t="shared" si="582"/>
        <v/>
      </c>
      <c r="L555" s="3" t="str">
        <f t="shared" si="583"/>
        <v/>
      </c>
      <c r="M555" s="3">
        <f t="shared" si="585"/>
        <v>11.700000000000045</v>
      </c>
      <c r="N555" s="31">
        <f t="shared" ref="N555:R555" si="601">SUM(I555:I2273)</f>
        <v>-171.49999999999955</v>
      </c>
      <c r="O555" s="31">
        <f t="shared" si="601"/>
        <v>33.099999999999909</v>
      </c>
      <c r="P555" s="31">
        <f t="shared" si="601"/>
        <v>137.59999999999991</v>
      </c>
      <c r="Q555" s="31">
        <f t="shared" si="601"/>
        <v>246.80000000000007</v>
      </c>
      <c r="R555" s="31">
        <f t="shared" si="601"/>
        <v>224.99999999999966</v>
      </c>
    </row>
    <row r="556" spans="1:18" x14ac:dyDescent="0.15">
      <c r="A556" s="1">
        <v>42313</v>
      </c>
      <c r="B556">
        <v>780.7</v>
      </c>
      <c r="C556">
        <v>787.4</v>
      </c>
      <c r="D556">
        <v>776.1</v>
      </c>
      <c r="E556">
        <v>783.6</v>
      </c>
      <c r="G556">
        <f t="shared" si="578"/>
        <v>5</v>
      </c>
      <c r="H556">
        <f t="shared" si="579"/>
        <v>2015</v>
      </c>
      <c r="I556" s="3" t="str">
        <f t="shared" si="580"/>
        <v/>
      </c>
      <c r="J556" s="3" t="str">
        <f t="shared" si="581"/>
        <v/>
      </c>
      <c r="K556" s="3" t="str">
        <f t="shared" si="582"/>
        <v/>
      </c>
      <c r="L556" s="3">
        <f t="shared" si="583"/>
        <v>9.5999999999999091</v>
      </c>
      <c r="M556" s="3" t="str">
        <f t="shared" si="585"/>
        <v/>
      </c>
      <c r="N556" s="31">
        <f t="shared" ref="N556:R556" si="602">SUM(I556:I2274)</f>
        <v>-171.49999999999955</v>
      </c>
      <c r="O556" s="31">
        <f t="shared" si="602"/>
        <v>33.099999999999909</v>
      </c>
      <c r="P556" s="31">
        <f t="shared" si="602"/>
        <v>137.59999999999991</v>
      </c>
      <c r="Q556" s="31">
        <f t="shared" si="602"/>
        <v>246.80000000000007</v>
      </c>
      <c r="R556" s="31">
        <f t="shared" si="602"/>
        <v>213.29999999999961</v>
      </c>
    </row>
    <row r="557" spans="1:18" x14ac:dyDescent="0.15">
      <c r="A557" s="1">
        <v>42312</v>
      </c>
      <c r="B557">
        <v>776.9</v>
      </c>
      <c r="C557">
        <v>789</v>
      </c>
      <c r="D557">
        <v>774.1</v>
      </c>
      <c r="E557">
        <v>777.4</v>
      </c>
      <c r="G557">
        <f t="shared" si="578"/>
        <v>4</v>
      </c>
      <c r="H557">
        <f t="shared" si="579"/>
        <v>2015</v>
      </c>
      <c r="I557" s="3" t="str">
        <f t="shared" si="580"/>
        <v/>
      </c>
      <c r="J557" s="3" t="str">
        <f t="shared" si="581"/>
        <v/>
      </c>
      <c r="K557" s="3">
        <f t="shared" si="582"/>
        <v>3.8000000000000682</v>
      </c>
      <c r="L557" s="3" t="str">
        <f t="shared" si="583"/>
        <v/>
      </c>
      <c r="M557" s="3" t="str">
        <f t="shared" si="585"/>
        <v/>
      </c>
      <c r="N557" s="31">
        <f t="shared" ref="N557:R557" si="603">SUM(I557:I2275)</f>
        <v>-171.49999999999955</v>
      </c>
      <c r="O557" s="31">
        <f t="shared" si="603"/>
        <v>33.099999999999909</v>
      </c>
      <c r="P557" s="31">
        <f t="shared" si="603"/>
        <v>137.59999999999991</v>
      </c>
      <c r="Q557" s="31">
        <f t="shared" si="603"/>
        <v>237.20000000000016</v>
      </c>
      <c r="R557" s="31">
        <f t="shared" si="603"/>
        <v>213.29999999999961</v>
      </c>
    </row>
    <row r="558" spans="1:18" x14ac:dyDescent="0.15">
      <c r="A558" s="1">
        <v>42310</v>
      </c>
      <c r="B558">
        <v>777.5</v>
      </c>
      <c r="C558">
        <v>778.7</v>
      </c>
      <c r="D558">
        <v>760.8</v>
      </c>
      <c r="E558">
        <v>765.4</v>
      </c>
      <c r="G558">
        <f t="shared" si="578"/>
        <v>2</v>
      </c>
      <c r="H558">
        <f t="shared" si="579"/>
        <v>2015</v>
      </c>
      <c r="I558" s="3">
        <f t="shared" si="580"/>
        <v>-0.60000000000002274</v>
      </c>
      <c r="J558" s="3" t="str">
        <f t="shared" si="581"/>
        <v/>
      </c>
      <c r="K558" s="3" t="str">
        <f t="shared" si="582"/>
        <v/>
      </c>
      <c r="L558" s="3" t="str">
        <f t="shared" si="583"/>
        <v/>
      </c>
      <c r="M558" s="3" t="str">
        <f t="shared" si="585"/>
        <v/>
      </c>
      <c r="N558" s="31">
        <f t="shared" ref="N558:R558" si="604">SUM(I558:I2276)</f>
        <v>-171.49999999999955</v>
      </c>
      <c r="O558" s="31">
        <f t="shared" si="604"/>
        <v>33.099999999999909</v>
      </c>
      <c r="P558" s="31">
        <f t="shared" si="604"/>
        <v>133.79999999999984</v>
      </c>
      <c r="Q558" s="31">
        <f t="shared" si="604"/>
        <v>237.20000000000016</v>
      </c>
      <c r="R558" s="31">
        <f t="shared" si="604"/>
        <v>213.29999999999961</v>
      </c>
    </row>
    <row r="559" spans="1:18" x14ac:dyDescent="0.15">
      <c r="A559" s="1">
        <v>42307</v>
      </c>
      <c r="B559">
        <v>783.1</v>
      </c>
      <c r="C559">
        <v>802.4</v>
      </c>
      <c r="D559">
        <v>777</v>
      </c>
      <c r="E559">
        <v>790.6</v>
      </c>
      <c r="G559">
        <f t="shared" si="578"/>
        <v>6</v>
      </c>
      <c r="H559">
        <f t="shared" si="579"/>
        <v>2015</v>
      </c>
      <c r="I559" s="3" t="str">
        <f t="shared" si="580"/>
        <v/>
      </c>
      <c r="J559" s="3" t="str">
        <f t="shared" si="581"/>
        <v/>
      </c>
      <c r="K559" s="3" t="str">
        <f t="shared" si="582"/>
        <v/>
      </c>
      <c r="L559" s="3" t="str">
        <f t="shared" si="583"/>
        <v/>
      </c>
      <c r="M559" s="3">
        <f t="shared" si="585"/>
        <v>-5.6000000000000227</v>
      </c>
      <c r="N559" s="31">
        <f t="shared" ref="N559:R559" si="605">SUM(I559:I2277)</f>
        <v>-170.89999999999952</v>
      </c>
      <c r="O559" s="31">
        <f t="shared" si="605"/>
        <v>33.099999999999909</v>
      </c>
      <c r="P559" s="31">
        <f t="shared" si="605"/>
        <v>133.79999999999984</v>
      </c>
      <c r="Q559" s="31">
        <f t="shared" si="605"/>
        <v>237.20000000000016</v>
      </c>
      <c r="R559" s="31">
        <f t="shared" si="605"/>
        <v>213.29999999999961</v>
      </c>
    </row>
    <row r="560" spans="1:18" x14ac:dyDescent="0.15">
      <c r="A560" s="1">
        <v>42306</v>
      </c>
      <c r="B560">
        <v>794</v>
      </c>
      <c r="C560">
        <v>794.8</v>
      </c>
      <c r="D560">
        <v>773.5</v>
      </c>
      <c r="E560">
        <v>780.9</v>
      </c>
      <c r="G560">
        <f t="shared" si="578"/>
        <v>5</v>
      </c>
      <c r="H560">
        <f t="shared" si="579"/>
        <v>2015</v>
      </c>
      <c r="I560" s="3" t="str">
        <f t="shared" si="580"/>
        <v/>
      </c>
      <c r="J560" s="3" t="str">
        <f t="shared" si="581"/>
        <v/>
      </c>
      <c r="K560" s="3" t="str">
        <f t="shared" si="582"/>
        <v/>
      </c>
      <c r="L560" s="3">
        <f t="shared" si="583"/>
        <v>-10.899999999999977</v>
      </c>
      <c r="M560" s="3" t="str">
        <f t="shared" si="585"/>
        <v/>
      </c>
      <c r="N560" s="31">
        <f t="shared" ref="N560:R560" si="606">SUM(I560:I2278)</f>
        <v>-170.89999999999952</v>
      </c>
      <c r="O560" s="31">
        <f t="shared" si="606"/>
        <v>33.099999999999909</v>
      </c>
      <c r="P560" s="31">
        <f t="shared" si="606"/>
        <v>133.79999999999984</v>
      </c>
      <c r="Q560" s="31">
        <f t="shared" si="606"/>
        <v>237.20000000000016</v>
      </c>
      <c r="R560" s="31">
        <f t="shared" si="606"/>
        <v>218.89999999999964</v>
      </c>
    </row>
    <row r="561" spans="1:18" x14ac:dyDescent="0.15">
      <c r="A561" s="1">
        <v>42305</v>
      </c>
      <c r="B561">
        <v>780.8</v>
      </c>
      <c r="C561">
        <v>787.5</v>
      </c>
      <c r="D561">
        <v>780.1</v>
      </c>
      <c r="E561">
        <v>783.3</v>
      </c>
      <c r="G561">
        <f t="shared" si="578"/>
        <v>4</v>
      </c>
      <c r="H561">
        <f t="shared" si="579"/>
        <v>2015</v>
      </c>
      <c r="I561" s="3" t="str">
        <f t="shared" si="580"/>
        <v/>
      </c>
      <c r="J561" s="3" t="str">
        <f t="shared" si="581"/>
        <v/>
      </c>
      <c r="K561" s="3">
        <f t="shared" si="582"/>
        <v>13.200000000000045</v>
      </c>
      <c r="L561" s="3" t="str">
        <f t="shared" si="583"/>
        <v/>
      </c>
      <c r="M561" s="3" t="str">
        <f t="shared" si="585"/>
        <v/>
      </c>
      <c r="N561" s="31">
        <f t="shared" ref="N561:R561" si="607">SUM(I561:I2279)</f>
        <v>-170.89999999999952</v>
      </c>
      <c r="O561" s="31">
        <f t="shared" si="607"/>
        <v>33.099999999999909</v>
      </c>
      <c r="P561" s="31">
        <f t="shared" si="607"/>
        <v>133.79999999999984</v>
      </c>
      <c r="Q561" s="31">
        <f t="shared" si="607"/>
        <v>248.10000000000014</v>
      </c>
      <c r="R561" s="31">
        <f t="shared" si="607"/>
        <v>218.89999999999964</v>
      </c>
    </row>
    <row r="562" spans="1:18" x14ac:dyDescent="0.15">
      <c r="A562" s="1">
        <v>42304</v>
      </c>
      <c r="B562">
        <v>792</v>
      </c>
      <c r="C562">
        <v>794.2</v>
      </c>
      <c r="D562">
        <v>779.1</v>
      </c>
      <c r="E562">
        <v>779.3</v>
      </c>
      <c r="G562">
        <f t="shared" si="578"/>
        <v>3</v>
      </c>
      <c r="H562">
        <f t="shared" si="579"/>
        <v>2015</v>
      </c>
      <c r="I562" s="3" t="str">
        <f t="shared" si="580"/>
        <v/>
      </c>
      <c r="J562" s="3">
        <f t="shared" si="581"/>
        <v>-11.200000000000045</v>
      </c>
      <c r="K562" s="3" t="str">
        <f t="shared" si="582"/>
        <v/>
      </c>
      <c r="L562" s="3" t="str">
        <f t="shared" si="583"/>
        <v/>
      </c>
      <c r="M562" s="3" t="str">
        <f t="shared" si="585"/>
        <v/>
      </c>
      <c r="N562" s="31">
        <f t="shared" ref="N562:R562" si="608">SUM(I562:I2280)</f>
        <v>-170.89999999999952</v>
      </c>
      <c r="O562" s="31">
        <f t="shared" si="608"/>
        <v>33.099999999999909</v>
      </c>
      <c r="P562" s="31">
        <f t="shared" si="608"/>
        <v>120.5999999999998</v>
      </c>
      <c r="Q562" s="31">
        <f t="shared" si="608"/>
        <v>248.10000000000014</v>
      </c>
      <c r="R562" s="31">
        <f t="shared" si="608"/>
        <v>218.89999999999964</v>
      </c>
    </row>
    <row r="563" spans="1:18" x14ac:dyDescent="0.15">
      <c r="A563" s="1">
        <v>42303</v>
      </c>
      <c r="B563">
        <v>799.9</v>
      </c>
      <c r="C563">
        <v>803.8</v>
      </c>
      <c r="D563">
        <v>789.5</v>
      </c>
      <c r="E563">
        <v>789.8</v>
      </c>
      <c r="G563">
        <f t="shared" si="578"/>
        <v>2</v>
      </c>
      <c r="H563">
        <f t="shared" si="579"/>
        <v>2015</v>
      </c>
      <c r="I563" s="3">
        <f t="shared" si="580"/>
        <v>-7.8999999999999773</v>
      </c>
      <c r="J563" s="3" t="str">
        <f t="shared" si="581"/>
        <v/>
      </c>
      <c r="K563" s="3" t="str">
        <f t="shared" si="582"/>
        <v/>
      </c>
      <c r="L563" s="3" t="str">
        <f t="shared" si="583"/>
        <v/>
      </c>
      <c r="M563" s="3" t="str">
        <f t="shared" si="585"/>
        <v/>
      </c>
      <c r="N563" s="31">
        <f t="shared" ref="N563:R563" si="609">SUM(I563:I2281)</f>
        <v>-170.89999999999952</v>
      </c>
      <c r="O563" s="31">
        <f t="shared" si="609"/>
        <v>44.299999999999955</v>
      </c>
      <c r="P563" s="31">
        <f t="shared" si="609"/>
        <v>120.5999999999998</v>
      </c>
      <c r="Q563" s="31">
        <f t="shared" si="609"/>
        <v>248.10000000000014</v>
      </c>
      <c r="R563" s="31">
        <f t="shared" si="609"/>
        <v>218.89999999999964</v>
      </c>
    </row>
    <row r="564" spans="1:18" x14ac:dyDescent="0.15">
      <c r="A564" s="1">
        <v>42300</v>
      </c>
      <c r="B564">
        <v>788.5</v>
      </c>
      <c r="C564">
        <v>794.9</v>
      </c>
      <c r="D564">
        <v>784.2</v>
      </c>
      <c r="E564">
        <v>785.9</v>
      </c>
      <c r="G564">
        <f t="shared" si="578"/>
        <v>6</v>
      </c>
      <c r="H564">
        <f t="shared" si="579"/>
        <v>2015</v>
      </c>
      <c r="I564" s="3" t="str">
        <f t="shared" si="580"/>
        <v/>
      </c>
      <c r="J564" s="3" t="str">
        <f t="shared" si="581"/>
        <v/>
      </c>
      <c r="K564" s="3" t="str">
        <f t="shared" si="582"/>
        <v/>
      </c>
      <c r="L564" s="3" t="str">
        <f t="shared" si="583"/>
        <v/>
      </c>
      <c r="M564" s="3">
        <f t="shared" si="585"/>
        <v>11.399999999999977</v>
      </c>
      <c r="N564" s="31">
        <f t="shared" ref="N564:R564" si="610">SUM(I564:I2282)</f>
        <v>-162.99999999999955</v>
      </c>
      <c r="O564" s="31">
        <f t="shared" si="610"/>
        <v>44.299999999999955</v>
      </c>
      <c r="P564" s="31">
        <f t="shared" si="610"/>
        <v>120.5999999999998</v>
      </c>
      <c r="Q564" s="31">
        <f t="shared" si="610"/>
        <v>248.10000000000014</v>
      </c>
      <c r="R564" s="31">
        <f t="shared" si="610"/>
        <v>218.89999999999964</v>
      </c>
    </row>
    <row r="565" spans="1:18" x14ac:dyDescent="0.15">
      <c r="A565" s="1">
        <v>42299</v>
      </c>
      <c r="B565">
        <v>761</v>
      </c>
      <c r="C565">
        <v>777.3</v>
      </c>
      <c r="D565">
        <v>760.5</v>
      </c>
      <c r="E565">
        <v>768.3</v>
      </c>
      <c r="G565">
        <f t="shared" si="578"/>
        <v>5</v>
      </c>
      <c r="H565">
        <f t="shared" si="579"/>
        <v>2015</v>
      </c>
      <c r="I565" s="3" t="str">
        <f t="shared" si="580"/>
        <v/>
      </c>
      <c r="J565" s="3" t="str">
        <f t="shared" si="581"/>
        <v/>
      </c>
      <c r="K565" s="3" t="str">
        <f t="shared" si="582"/>
        <v/>
      </c>
      <c r="L565" s="3">
        <f t="shared" si="583"/>
        <v>27.5</v>
      </c>
      <c r="M565" s="3" t="str">
        <f t="shared" si="585"/>
        <v/>
      </c>
      <c r="N565" s="31">
        <f t="shared" ref="N565:R565" si="611">SUM(I565:I2283)</f>
        <v>-162.99999999999955</v>
      </c>
      <c r="O565" s="31">
        <f t="shared" si="611"/>
        <v>44.299999999999955</v>
      </c>
      <c r="P565" s="31">
        <f t="shared" si="611"/>
        <v>120.5999999999998</v>
      </c>
      <c r="Q565" s="31">
        <f t="shared" si="611"/>
        <v>248.10000000000014</v>
      </c>
      <c r="R565" s="31">
        <f t="shared" si="611"/>
        <v>207.49999999999966</v>
      </c>
    </row>
    <row r="566" spans="1:18" x14ac:dyDescent="0.15">
      <c r="A566" s="1">
        <v>42298</v>
      </c>
      <c r="B566">
        <v>756.5</v>
      </c>
      <c r="C566">
        <v>771.5</v>
      </c>
      <c r="D566">
        <v>754</v>
      </c>
      <c r="E566">
        <v>769.5</v>
      </c>
      <c r="G566">
        <f t="shared" si="578"/>
        <v>4</v>
      </c>
      <c r="H566">
        <f t="shared" si="579"/>
        <v>2015</v>
      </c>
      <c r="I566" s="3" t="str">
        <f t="shared" si="580"/>
        <v/>
      </c>
      <c r="J566" s="3" t="str">
        <f t="shared" si="581"/>
        <v/>
      </c>
      <c r="K566" s="3">
        <f t="shared" si="582"/>
        <v>4.5</v>
      </c>
      <c r="L566" s="3" t="str">
        <f t="shared" si="583"/>
        <v/>
      </c>
      <c r="M566" s="3" t="str">
        <f t="shared" si="585"/>
        <v/>
      </c>
      <c r="N566" s="31">
        <f t="shared" ref="N566:R566" si="612">SUM(I566:I2284)</f>
        <v>-162.99999999999955</v>
      </c>
      <c r="O566" s="31">
        <f t="shared" si="612"/>
        <v>44.299999999999955</v>
      </c>
      <c r="P566" s="31">
        <f t="shared" si="612"/>
        <v>120.5999999999998</v>
      </c>
      <c r="Q566" s="31">
        <f t="shared" si="612"/>
        <v>220.60000000000014</v>
      </c>
      <c r="R566" s="31">
        <f t="shared" si="612"/>
        <v>207.49999999999966</v>
      </c>
    </row>
    <row r="567" spans="1:18" x14ac:dyDescent="0.15">
      <c r="A567" s="1">
        <v>42297</v>
      </c>
      <c r="B567">
        <v>751.6</v>
      </c>
      <c r="C567">
        <v>761.8</v>
      </c>
      <c r="D567">
        <v>750.3</v>
      </c>
      <c r="E567">
        <v>757.2</v>
      </c>
      <c r="G567">
        <f t="shared" si="578"/>
        <v>3</v>
      </c>
      <c r="H567">
        <f t="shared" si="579"/>
        <v>2015</v>
      </c>
      <c r="I567" s="3" t="str">
        <f t="shared" si="580"/>
        <v/>
      </c>
      <c r="J567" s="3">
        <f t="shared" si="581"/>
        <v>4.8999999999999773</v>
      </c>
      <c r="K567" s="3" t="str">
        <f t="shared" si="582"/>
        <v/>
      </c>
      <c r="L567" s="3" t="str">
        <f t="shared" si="583"/>
        <v/>
      </c>
      <c r="M567" s="3" t="str">
        <f t="shared" si="585"/>
        <v/>
      </c>
      <c r="N567" s="31">
        <f t="shared" ref="N567:R567" si="613">SUM(I567:I2285)</f>
        <v>-162.99999999999955</v>
      </c>
      <c r="O567" s="31">
        <f t="shared" si="613"/>
        <v>44.299999999999955</v>
      </c>
      <c r="P567" s="31">
        <f t="shared" si="613"/>
        <v>116.0999999999998</v>
      </c>
      <c r="Q567" s="31">
        <f t="shared" si="613"/>
        <v>220.60000000000014</v>
      </c>
      <c r="R567" s="31">
        <f t="shared" si="613"/>
        <v>207.49999999999966</v>
      </c>
    </row>
    <row r="568" spans="1:18" x14ac:dyDescent="0.15">
      <c r="A568" s="1">
        <v>42296</v>
      </c>
      <c r="B568">
        <v>755.2</v>
      </c>
      <c r="C568">
        <v>757.4</v>
      </c>
      <c r="D568">
        <v>741.7</v>
      </c>
      <c r="E568">
        <v>743.1</v>
      </c>
      <c r="G568">
        <f t="shared" si="578"/>
        <v>2</v>
      </c>
      <c r="H568">
        <f t="shared" si="579"/>
        <v>2015</v>
      </c>
      <c r="I568" s="3">
        <f t="shared" si="580"/>
        <v>-3.6000000000000227</v>
      </c>
      <c r="J568" s="3" t="str">
        <f t="shared" si="581"/>
        <v/>
      </c>
      <c r="K568" s="3" t="str">
        <f t="shared" si="582"/>
        <v/>
      </c>
      <c r="L568" s="3" t="str">
        <f t="shared" si="583"/>
        <v/>
      </c>
      <c r="M568" s="3" t="str">
        <f t="shared" si="585"/>
        <v/>
      </c>
      <c r="N568" s="31">
        <f t="shared" ref="N568:R568" si="614">SUM(I568:I2286)</f>
        <v>-162.99999999999955</v>
      </c>
      <c r="O568" s="31">
        <f t="shared" si="614"/>
        <v>39.399999999999977</v>
      </c>
      <c r="P568" s="31">
        <f t="shared" si="614"/>
        <v>116.0999999999998</v>
      </c>
      <c r="Q568" s="31">
        <f t="shared" si="614"/>
        <v>220.60000000000014</v>
      </c>
      <c r="R568" s="31">
        <f t="shared" si="614"/>
        <v>207.49999999999966</v>
      </c>
    </row>
    <row r="569" spans="1:18" x14ac:dyDescent="0.15">
      <c r="A569" s="1">
        <v>42293</v>
      </c>
      <c r="B569">
        <v>744.2</v>
      </c>
      <c r="C569">
        <v>757.7</v>
      </c>
      <c r="D569">
        <v>741</v>
      </c>
      <c r="E569">
        <v>755</v>
      </c>
      <c r="G569">
        <f t="shared" si="578"/>
        <v>6</v>
      </c>
      <c r="H569">
        <f t="shared" si="579"/>
        <v>2015</v>
      </c>
      <c r="I569" s="3" t="str">
        <f t="shared" si="580"/>
        <v/>
      </c>
      <c r="J569" s="3" t="str">
        <f t="shared" si="581"/>
        <v/>
      </c>
      <c r="K569" s="3" t="str">
        <f t="shared" si="582"/>
        <v/>
      </c>
      <c r="L569" s="3" t="str">
        <f t="shared" si="583"/>
        <v/>
      </c>
      <c r="M569" s="3">
        <f t="shared" si="585"/>
        <v>11</v>
      </c>
      <c r="N569" s="31">
        <f t="shared" ref="N569:R569" si="615">SUM(I569:I2287)</f>
        <v>-159.39999999999952</v>
      </c>
      <c r="O569" s="31">
        <f t="shared" si="615"/>
        <v>39.399999999999977</v>
      </c>
      <c r="P569" s="31">
        <f t="shared" si="615"/>
        <v>116.0999999999998</v>
      </c>
      <c r="Q569" s="31">
        <f t="shared" si="615"/>
        <v>220.60000000000014</v>
      </c>
      <c r="R569" s="31">
        <f t="shared" si="615"/>
        <v>207.49999999999966</v>
      </c>
    </row>
    <row r="570" spans="1:18" x14ac:dyDescent="0.15">
      <c r="A570" s="1">
        <v>42292</v>
      </c>
      <c r="B570">
        <v>725.2</v>
      </c>
      <c r="C570">
        <v>745</v>
      </c>
      <c r="D570">
        <v>721.9</v>
      </c>
      <c r="E570">
        <v>741.7</v>
      </c>
      <c r="G570">
        <f t="shared" si="578"/>
        <v>5</v>
      </c>
      <c r="H570">
        <f t="shared" si="579"/>
        <v>2015</v>
      </c>
      <c r="I570" s="3" t="str">
        <f t="shared" si="580"/>
        <v/>
      </c>
      <c r="J570" s="3" t="str">
        <f t="shared" si="581"/>
        <v/>
      </c>
      <c r="K570" s="3" t="str">
        <f t="shared" si="582"/>
        <v/>
      </c>
      <c r="L570" s="3">
        <f t="shared" si="583"/>
        <v>19</v>
      </c>
      <c r="M570" s="3" t="str">
        <f t="shared" si="585"/>
        <v/>
      </c>
      <c r="N570" s="31">
        <f t="shared" ref="N570:R570" si="616">SUM(I570:I2288)</f>
        <v>-159.39999999999952</v>
      </c>
      <c r="O570" s="31">
        <f t="shared" si="616"/>
        <v>39.399999999999977</v>
      </c>
      <c r="P570" s="31">
        <f t="shared" si="616"/>
        <v>116.0999999999998</v>
      </c>
      <c r="Q570" s="31">
        <f t="shared" si="616"/>
        <v>220.60000000000014</v>
      </c>
      <c r="R570" s="31">
        <f t="shared" si="616"/>
        <v>196.49999999999966</v>
      </c>
    </row>
    <row r="571" spans="1:18" x14ac:dyDescent="0.15">
      <c r="A571" s="1">
        <v>42291</v>
      </c>
      <c r="B571">
        <v>750.5</v>
      </c>
      <c r="C571">
        <v>751.5</v>
      </c>
      <c r="D571">
        <v>729.2</v>
      </c>
      <c r="E571">
        <v>732.8</v>
      </c>
      <c r="G571">
        <f t="shared" si="578"/>
        <v>4</v>
      </c>
      <c r="H571">
        <f t="shared" si="579"/>
        <v>2015</v>
      </c>
      <c r="I571" s="3" t="str">
        <f t="shared" si="580"/>
        <v/>
      </c>
      <c r="J571" s="3" t="str">
        <f t="shared" si="581"/>
        <v/>
      </c>
      <c r="K571" s="3">
        <f t="shared" si="582"/>
        <v>-25.299999999999955</v>
      </c>
      <c r="L571" s="3" t="str">
        <f t="shared" si="583"/>
        <v/>
      </c>
      <c r="M571" s="3" t="str">
        <f t="shared" si="585"/>
        <v/>
      </c>
      <c r="N571" s="31">
        <f t="shared" ref="N571:R571" si="617">SUM(I571:I2289)</f>
        <v>-159.39999999999952</v>
      </c>
      <c r="O571" s="31">
        <f t="shared" si="617"/>
        <v>39.399999999999977</v>
      </c>
      <c r="P571" s="31">
        <f t="shared" si="617"/>
        <v>116.0999999999998</v>
      </c>
      <c r="Q571" s="31">
        <f t="shared" si="617"/>
        <v>201.60000000000014</v>
      </c>
      <c r="R571" s="31">
        <f t="shared" si="617"/>
        <v>196.49999999999966</v>
      </c>
    </row>
    <row r="572" spans="1:18" x14ac:dyDescent="0.15">
      <c r="A572" s="1">
        <v>42290</v>
      </c>
      <c r="B572">
        <v>771.7</v>
      </c>
      <c r="C572">
        <v>774.7</v>
      </c>
      <c r="D572">
        <v>755.8</v>
      </c>
      <c r="E572">
        <v>759.7</v>
      </c>
      <c r="G572">
        <f t="shared" si="578"/>
        <v>3</v>
      </c>
      <c r="H572">
        <f t="shared" si="579"/>
        <v>2015</v>
      </c>
      <c r="I572" s="3" t="str">
        <f t="shared" si="580"/>
        <v/>
      </c>
      <c r="J572" s="3">
        <f t="shared" si="581"/>
        <v>-21.200000000000045</v>
      </c>
      <c r="K572" s="3" t="str">
        <f t="shared" si="582"/>
        <v/>
      </c>
      <c r="L572" s="3" t="str">
        <f t="shared" si="583"/>
        <v/>
      </c>
      <c r="M572" s="3" t="str">
        <f t="shared" si="585"/>
        <v/>
      </c>
      <c r="N572" s="31">
        <f t="shared" ref="N572:R572" si="618">SUM(I572:I2290)</f>
        <v>-159.39999999999952</v>
      </c>
      <c r="O572" s="31">
        <f t="shared" si="618"/>
        <v>39.399999999999977</v>
      </c>
      <c r="P572" s="31">
        <f t="shared" si="618"/>
        <v>141.39999999999975</v>
      </c>
      <c r="Q572" s="31">
        <f t="shared" si="618"/>
        <v>201.60000000000014</v>
      </c>
      <c r="R572" s="31">
        <f t="shared" si="618"/>
        <v>196.49999999999966</v>
      </c>
    </row>
    <row r="573" spans="1:18" x14ac:dyDescent="0.15">
      <c r="A573" s="1">
        <v>42286</v>
      </c>
      <c r="B573">
        <v>774.9</v>
      </c>
      <c r="C573">
        <v>781</v>
      </c>
      <c r="D573">
        <v>763.7</v>
      </c>
      <c r="E573">
        <v>778.1</v>
      </c>
      <c r="G573">
        <f t="shared" si="578"/>
        <v>6</v>
      </c>
      <c r="H573">
        <f t="shared" si="579"/>
        <v>2015</v>
      </c>
      <c r="I573" s="3" t="str">
        <f t="shared" si="580"/>
        <v/>
      </c>
      <c r="J573" s="3" t="str">
        <f t="shared" si="581"/>
        <v/>
      </c>
      <c r="K573" s="3" t="str">
        <f t="shared" si="582"/>
        <v/>
      </c>
      <c r="L573" s="3" t="str">
        <f t="shared" si="583"/>
        <v/>
      </c>
      <c r="M573" s="3">
        <f t="shared" si="585"/>
        <v>-3.1999999999999318</v>
      </c>
      <c r="N573" s="31">
        <f t="shared" ref="N573:R573" si="619">SUM(I573:I2291)</f>
        <v>-159.39999999999952</v>
      </c>
      <c r="O573" s="31">
        <f t="shared" si="619"/>
        <v>60.600000000000023</v>
      </c>
      <c r="P573" s="31">
        <f t="shared" si="619"/>
        <v>141.39999999999975</v>
      </c>
      <c r="Q573" s="31">
        <f t="shared" si="619"/>
        <v>201.60000000000014</v>
      </c>
      <c r="R573" s="31">
        <f t="shared" si="619"/>
        <v>196.49999999999966</v>
      </c>
    </row>
    <row r="574" spans="1:18" x14ac:dyDescent="0.15">
      <c r="A574" s="1">
        <v>42285</v>
      </c>
      <c r="B574">
        <v>774.5</v>
      </c>
      <c r="C574">
        <v>781.7</v>
      </c>
      <c r="D574">
        <v>766.5</v>
      </c>
      <c r="E574">
        <v>768.8</v>
      </c>
      <c r="G574">
        <f t="shared" si="578"/>
        <v>5</v>
      </c>
      <c r="H574">
        <f t="shared" si="579"/>
        <v>2015</v>
      </c>
      <c r="I574" s="3" t="str">
        <f t="shared" si="580"/>
        <v/>
      </c>
      <c r="J574" s="3" t="str">
        <f t="shared" si="581"/>
        <v/>
      </c>
      <c r="K574" s="3" t="str">
        <f t="shared" si="582"/>
        <v/>
      </c>
      <c r="L574" s="3">
        <f t="shared" si="583"/>
        <v>0.39999999999997726</v>
      </c>
      <c r="M574" s="3" t="str">
        <f t="shared" si="585"/>
        <v/>
      </c>
      <c r="N574" s="31">
        <f t="shared" ref="N574:R574" si="620">SUM(I574:I2292)</f>
        <v>-159.39999999999952</v>
      </c>
      <c r="O574" s="31">
        <f t="shared" si="620"/>
        <v>60.600000000000023</v>
      </c>
      <c r="P574" s="31">
        <f t="shared" si="620"/>
        <v>141.39999999999975</v>
      </c>
      <c r="Q574" s="31">
        <f t="shared" si="620"/>
        <v>201.60000000000014</v>
      </c>
      <c r="R574" s="31">
        <f t="shared" si="620"/>
        <v>199.69999999999959</v>
      </c>
    </row>
    <row r="575" spans="1:18" x14ac:dyDescent="0.15">
      <c r="A575" s="1">
        <v>42284</v>
      </c>
      <c r="B575">
        <v>762.9</v>
      </c>
      <c r="C575">
        <v>775.8</v>
      </c>
      <c r="D575">
        <v>760.1</v>
      </c>
      <c r="E575">
        <v>773.2</v>
      </c>
      <c r="G575">
        <f t="shared" si="578"/>
        <v>4</v>
      </c>
      <c r="H575">
        <f t="shared" si="579"/>
        <v>2015</v>
      </c>
      <c r="I575" s="3" t="str">
        <f t="shared" si="580"/>
        <v/>
      </c>
      <c r="J575" s="3" t="str">
        <f t="shared" si="581"/>
        <v/>
      </c>
      <c r="K575" s="3">
        <f t="shared" si="582"/>
        <v>11.600000000000023</v>
      </c>
      <c r="L575" s="3" t="str">
        <f t="shared" si="583"/>
        <v/>
      </c>
      <c r="M575" s="3" t="str">
        <f t="shared" si="585"/>
        <v/>
      </c>
      <c r="N575" s="31">
        <f t="shared" ref="N575:R575" si="621">SUM(I575:I2293)</f>
        <v>-159.39999999999952</v>
      </c>
      <c r="O575" s="31">
        <f t="shared" si="621"/>
        <v>60.600000000000023</v>
      </c>
      <c r="P575" s="31">
        <f t="shared" si="621"/>
        <v>141.39999999999975</v>
      </c>
      <c r="Q575" s="31">
        <f t="shared" si="621"/>
        <v>201.20000000000016</v>
      </c>
      <c r="R575" s="31">
        <f t="shared" si="621"/>
        <v>199.69999999999959</v>
      </c>
    </row>
    <row r="576" spans="1:18" x14ac:dyDescent="0.15">
      <c r="A576" s="1">
        <v>42283</v>
      </c>
      <c r="B576">
        <v>761.5</v>
      </c>
      <c r="C576">
        <v>769.7</v>
      </c>
      <c r="D576">
        <v>757.8</v>
      </c>
      <c r="E576">
        <v>760.5</v>
      </c>
      <c r="G576">
        <f t="shared" si="578"/>
        <v>3</v>
      </c>
      <c r="H576">
        <f t="shared" si="579"/>
        <v>2015</v>
      </c>
      <c r="I576" s="3" t="str">
        <f t="shared" si="580"/>
        <v/>
      </c>
      <c r="J576" s="3">
        <f t="shared" si="581"/>
        <v>1.3999999999999773</v>
      </c>
      <c r="K576" s="3" t="str">
        <f t="shared" si="582"/>
        <v/>
      </c>
      <c r="L576" s="3" t="str">
        <f t="shared" si="583"/>
        <v/>
      </c>
      <c r="M576" s="3" t="str">
        <f t="shared" si="585"/>
        <v/>
      </c>
      <c r="N576" s="31">
        <f t="shared" ref="N576:R576" si="622">SUM(I576:I2294)</f>
        <v>-159.39999999999952</v>
      </c>
      <c r="O576" s="31">
        <f t="shared" si="622"/>
        <v>60.600000000000023</v>
      </c>
      <c r="P576" s="31">
        <f t="shared" si="622"/>
        <v>129.79999999999973</v>
      </c>
      <c r="Q576" s="31">
        <f t="shared" si="622"/>
        <v>201.20000000000016</v>
      </c>
      <c r="R576" s="31">
        <f t="shared" si="622"/>
        <v>199.69999999999959</v>
      </c>
    </row>
    <row r="577" spans="1:18" x14ac:dyDescent="0.15">
      <c r="A577" s="1">
        <v>42282</v>
      </c>
      <c r="B577">
        <v>753.3</v>
      </c>
      <c r="C577">
        <v>754.9</v>
      </c>
      <c r="D577">
        <v>745.6</v>
      </c>
      <c r="E577">
        <v>748.2</v>
      </c>
      <c r="G577">
        <f t="shared" si="578"/>
        <v>2</v>
      </c>
      <c r="H577">
        <f t="shared" si="579"/>
        <v>2015</v>
      </c>
      <c r="I577" s="3">
        <f t="shared" si="580"/>
        <v>8.2000000000000455</v>
      </c>
      <c r="J577" s="3" t="str">
        <f t="shared" si="581"/>
        <v/>
      </c>
      <c r="K577" s="3" t="str">
        <f t="shared" si="582"/>
        <v/>
      </c>
      <c r="L577" s="3" t="str">
        <f t="shared" si="583"/>
        <v/>
      </c>
      <c r="M577" s="3" t="str">
        <f t="shared" si="585"/>
        <v/>
      </c>
      <c r="N577" s="31">
        <f t="shared" ref="N577:R577" si="623">SUM(I577:I2295)</f>
        <v>-159.39999999999952</v>
      </c>
      <c r="O577" s="31">
        <f t="shared" si="623"/>
        <v>59.200000000000045</v>
      </c>
      <c r="P577" s="31">
        <f t="shared" si="623"/>
        <v>129.79999999999973</v>
      </c>
      <c r="Q577" s="31">
        <f t="shared" si="623"/>
        <v>201.20000000000016</v>
      </c>
      <c r="R577" s="31">
        <f t="shared" si="623"/>
        <v>199.69999999999959</v>
      </c>
    </row>
    <row r="578" spans="1:18" x14ac:dyDescent="0.15">
      <c r="A578" s="1">
        <v>42279</v>
      </c>
      <c r="B578">
        <v>737</v>
      </c>
      <c r="C578">
        <v>748.2</v>
      </c>
      <c r="D578">
        <v>734.1</v>
      </c>
      <c r="E578">
        <v>747.7</v>
      </c>
      <c r="G578">
        <f t="shared" si="578"/>
        <v>6</v>
      </c>
      <c r="H578">
        <f t="shared" si="579"/>
        <v>2015</v>
      </c>
      <c r="I578" s="3" t="str">
        <f t="shared" si="580"/>
        <v/>
      </c>
      <c r="J578" s="3" t="str">
        <f t="shared" si="581"/>
        <v/>
      </c>
      <c r="K578" s="3" t="str">
        <f t="shared" si="582"/>
        <v/>
      </c>
      <c r="L578" s="3" t="str">
        <f t="shared" si="583"/>
        <v/>
      </c>
      <c r="M578" s="3">
        <f t="shared" si="585"/>
        <v>16.299999999999955</v>
      </c>
      <c r="N578" s="31">
        <f t="shared" ref="N578:R578" si="624">SUM(I578:I2296)</f>
        <v>-167.59999999999957</v>
      </c>
      <c r="O578" s="31">
        <f t="shared" si="624"/>
        <v>59.200000000000045</v>
      </c>
      <c r="P578" s="31">
        <f t="shared" si="624"/>
        <v>129.79999999999973</v>
      </c>
      <c r="Q578" s="31">
        <f t="shared" si="624"/>
        <v>201.20000000000016</v>
      </c>
      <c r="R578" s="31">
        <f t="shared" si="624"/>
        <v>199.69999999999959</v>
      </c>
    </row>
    <row r="579" spans="1:18" x14ac:dyDescent="0.15">
      <c r="A579" s="1">
        <v>42278</v>
      </c>
      <c r="B579">
        <v>730.7</v>
      </c>
      <c r="C579">
        <v>751.6</v>
      </c>
      <c r="D579">
        <v>721.5</v>
      </c>
      <c r="E579">
        <v>741.9</v>
      </c>
      <c r="G579">
        <f t="shared" si="578"/>
        <v>5</v>
      </c>
      <c r="H579">
        <f t="shared" si="579"/>
        <v>2015</v>
      </c>
      <c r="I579" s="3" t="str">
        <f t="shared" si="580"/>
        <v/>
      </c>
      <c r="J579" s="3" t="str">
        <f t="shared" si="581"/>
        <v/>
      </c>
      <c r="K579" s="3" t="str">
        <f t="shared" si="582"/>
        <v/>
      </c>
      <c r="L579" s="3">
        <f t="shared" si="583"/>
        <v>6.2999999999999545</v>
      </c>
      <c r="M579" s="3" t="str">
        <f t="shared" si="585"/>
        <v/>
      </c>
      <c r="N579" s="31">
        <f t="shared" ref="N579:R579" si="625">SUM(I579:I2297)</f>
        <v>-167.59999999999957</v>
      </c>
      <c r="O579" s="31">
        <f t="shared" si="625"/>
        <v>59.200000000000045</v>
      </c>
      <c r="P579" s="31">
        <f t="shared" si="625"/>
        <v>129.79999999999973</v>
      </c>
      <c r="Q579" s="31">
        <f t="shared" si="625"/>
        <v>201.20000000000016</v>
      </c>
      <c r="R579" s="31">
        <f t="shared" si="625"/>
        <v>183.39999999999964</v>
      </c>
    </row>
    <row r="580" spans="1:18" x14ac:dyDescent="0.15">
      <c r="A580" s="1">
        <v>42277</v>
      </c>
      <c r="B580">
        <v>713</v>
      </c>
      <c r="C580">
        <v>728.5</v>
      </c>
      <c r="D580">
        <v>712.6</v>
      </c>
      <c r="E580">
        <v>716.4</v>
      </c>
      <c r="G580">
        <f t="shared" si="578"/>
        <v>4</v>
      </c>
      <c r="H580">
        <f t="shared" si="579"/>
        <v>2015</v>
      </c>
      <c r="I580" s="3" t="str">
        <f t="shared" si="580"/>
        <v/>
      </c>
      <c r="J580" s="3" t="str">
        <f t="shared" si="581"/>
        <v/>
      </c>
      <c r="K580" s="3">
        <f t="shared" si="582"/>
        <v>17.700000000000045</v>
      </c>
      <c r="L580" s="3" t="str">
        <f t="shared" si="583"/>
        <v/>
      </c>
      <c r="M580" s="3" t="str">
        <f t="shared" si="585"/>
        <v/>
      </c>
      <c r="N580" s="31">
        <f t="shared" ref="N580:R580" si="626">SUM(I580:I2298)</f>
        <v>-167.59999999999957</v>
      </c>
      <c r="O580" s="31">
        <f t="shared" si="626"/>
        <v>59.200000000000045</v>
      </c>
      <c r="P580" s="31">
        <f t="shared" si="626"/>
        <v>129.79999999999973</v>
      </c>
      <c r="Q580" s="31">
        <f t="shared" si="626"/>
        <v>194.9000000000002</v>
      </c>
      <c r="R580" s="31">
        <f t="shared" si="626"/>
        <v>183.39999999999964</v>
      </c>
    </row>
    <row r="581" spans="1:18" x14ac:dyDescent="0.15">
      <c r="A581" s="1">
        <v>42276</v>
      </c>
      <c r="B581">
        <v>725</v>
      </c>
      <c r="C581">
        <v>725.1</v>
      </c>
      <c r="D581">
        <v>692.2</v>
      </c>
      <c r="E581">
        <v>699.5</v>
      </c>
      <c r="G581">
        <f t="shared" si="578"/>
        <v>3</v>
      </c>
      <c r="H581">
        <f t="shared" si="579"/>
        <v>2015</v>
      </c>
      <c r="I581" s="3" t="str">
        <f t="shared" si="580"/>
        <v/>
      </c>
      <c r="J581" s="3">
        <f t="shared" si="581"/>
        <v>-12</v>
      </c>
      <c r="K581" s="3" t="str">
        <f t="shared" si="582"/>
        <v/>
      </c>
      <c r="L581" s="3" t="str">
        <f t="shared" si="583"/>
        <v/>
      </c>
      <c r="M581" s="3" t="str">
        <f t="shared" si="585"/>
        <v/>
      </c>
      <c r="N581" s="31">
        <f t="shared" ref="N581:R581" si="627">SUM(I581:I2299)</f>
        <v>-167.59999999999957</v>
      </c>
      <c r="O581" s="31">
        <f t="shared" si="627"/>
        <v>59.200000000000045</v>
      </c>
      <c r="P581" s="31">
        <f t="shared" si="627"/>
        <v>112.09999999999968</v>
      </c>
      <c r="Q581" s="31">
        <f t="shared" si="627"/>
        <v>194.9000000000002</v>
      </c>
      <c r="R581" s="31">
        <f t="shared" si="627"/>
        <v>183.39999999999964</v>
      </c>
    </row>
    <row r="582" spans="1:18" x14ac:dyDescent="0.15">
      <c r="A582" s="1">
        <v>42275</v>
      </c>
      <c r="B582">
        <v>743</v>
      </c>
      <c r="C582">
        <v>757</v>
      </c>
      <c r="D582">
        <v>737.7</v>
      </c>
      <c r="E582">
        <v>742</v>
      </c>
      <c r="G582">
        <f t="shared" si="578"/>
        <v>2</v>
      </c>
      <c r="H582">
        <f t="shared" si="579"/>
        <v>2015</v>
      </c>
      <c r="I582" s="3">
        <f t="shared" si="580"/>
        <v>-18</v>
      </c>
      <c r="J582" s="3" t="str">
        <f t="shared" si="581"/>
        <v/>
      </c>
      <c r="K582" s="3" t="str">
        <f t="shared" si="582"/>
        <v/>
      </c>
      <c r="L582" s="3" t="str">
        <f t="shared" si="583"/>
        <v/>
      </c>
      <c r="M582" s="3" t="str">
        <f t="shared" si="585"/>
        <v/>
      </c>
      <c r="N582" s="31">
        <f t="shared" ref="N582:R582" si="628">SUM(I582:I2300)</f>
        <v>-167.59999999999957</v>
      </c>
      <c r="O582" s="31">
        <f t="shared" si="628"/>
        <v>71.200000000000045</v>
      </c>
      <c r="P582" s="31">
        <f t="shared" si="628"/>
        <v>112.09999999999968</v>
      </c>
      <c r="Q582" s="31">
        <f t="shared" si="628"/>
        <v>194.9000000000002</v>
      </c>
      <c r="R582" s="31">
        <f t="shared" si="628"/>
        <v>183.39999999999964</v>
      </c>
    </row>
    <row r="583" spans="1:18" x14ac:dyDescent="0.15">
      <c r="A583" s="1">
        <v>42272</v>
      </c>
      <c r="B583">
        <v>727.6</v>
      </c>
      <c r="C583">
        <v>753</v>
      </c>
      <c r="D583">
        <v>723.4</v>
      </c>
      <c r="E583">
        <v>751.7</v>
      </c>
      <c r="G583">
        <f t="shared" si="578"/>
        <v>6</v>
      </c>
      <c r="H583">
        <f t="shared" si="579"/>
        <v>2015</v>
      </c>
      <c r="I583" s="3" t="str">
        <f t="shared" si="580"/>
        <v/>
      </c>
      <c r="J583" s="3" t="str">
        <f t="shared" si="581"/>
        <v/>
      </c>
      <c r="K583" s="3" t="str">
        <f t="shared" si="582"/>
        <v/>
      </c>
      <c r="L583" s="3" t="str">
        <f t="shared" si="583"/>
        <v/>
      </c>
      <c r="M583" s="3">
        <f t="shared" si="585"/>
        <v>15.399999999999977</v>
      </c>
      <c r="N583" s="31">
        <f t="shared" ref="N583:R583" si="629">SUM(I583:I2301)</f>
        <v>-149.59999999999957</v>
      </c>
      <c r="O583" s="31">
        <f t="shared" si="629"/>
        <v>71.200000000000045</v>
      </c>
      <c r="P583" s="31">
        <f t="shared" si="629"/>
        <v>112.09999999999968</v>
      </c>
      <c r="Q583" s="31">
        <f t="shared" si="629"/>
        <v>194.9000000000002</v>
      </c>
      <c r="R583" s="31">
        <f t="shared" si="629"/>
        <v>183.39999999999964</v>
      </c>
    </row>
    <row r="584" spans="1:18" x14ac:dyDescent="0.15">
      <c r="A584" s="1">
        <v>42271</v>
      </c>
      <c r="B584">
        <v>731.1</v>
      </c>
      <c r="C584">
        <v>737.9</v>
      </c>
      <c r="D584">
        <v>723.3</v>
      </c>
      <c r="E584">
        <v>723.3</v>
      </c>
      <c r="G584">
        <f t="shared" si="578"/>
        <v>5</v>
      </c>
      <c r="H584">
        <f t="shared" si="579"/>
        <v>2015</v>
      </c>
      <c r="I584" s="3" t="str">
        <f t="shared" si="580"/>
        <v/>
      </c>
      <c r="J584" s="3" t="str">
        <f t="shared" si="581"/>
        <v/>
      </c>
      <c r="K584" s="3" t="str">
        <f t="shared" si="582"/>
        <v/>
      </c>
      <c r="L584" s="3">
        <f t="shared" si="583"/>
        <v>-3.5</v>
      </c>
      <c r="M584" s="3" t="str">
        <f t="shared" si="585"/>
        <v/>
      </c>
      <c r="N584" s="31">
        <f t="shared" ref="N584:R584" si="630">SUM(I584:I2302)</f>
        <v>-149.59999999999957</v>
      </c>
      <c r="O584" s="31">
        <f t="shared" si="630"/>
        <v>71.200000000000045</v>
      </c>
      <c r="P584" s="31">
        <f t="shared" si="630"/>
        <v>112.09999999999968</v>
      </c>
      <c r="Q584" s="31">
        <f t="shared" si="630"/>
        <v>194.9000000000002</v>
      </c>
      <c r="R584" s="31">
        <f t="shared" si="630"/>
        <v>167.99999999999966</v>
      </c>
    </row>
    <row r="585" spans="1:18" x14ac:dyDescent="0.15">
      <c r="A585" s="1">
        <v>42265</v>
      </c>
      <c r="B585">
        <v>760.2</v>
      </c>
      <c r="C585">
        <v>760.5</v>
      </c>
      <c r="D585">
        <v>741.2</v>
      </c>
      <c r="E585">
        <v>744</v>
      </c>
      <c r="G585">
        <f t="shared" si="578"/>
        <v>6</v>
      </c>
      <c r="H585">
        <f t="shared" si="579"/>
        <v>2015</v>
      </c>
      <c r="I585" s="3" t="str">
        <f t="shared" si="580"/>
        <v/>
      </c>
      <c r="J585" s="3" t="str">
        <f t="shared" si="581"/>
        <v/>
      </c>
      <c r="K585" s="3" t="str">
        <f t="shared" si="582"/>
        <v/>
      </c>
      <c r="L585" s="3" t="str">
        <f t="shared" si="583"/>
        <v/>
      </c>
      <c r="M585" s="3">
        <f t="shared" si="585"/>
        <v>-29.100000000000023</v>
      </c>
      <c r="N585" s="31">
        <f t="shared" ref="N585:R585" si="631">SUM(I585:I2303)</f>
        <v>-149.59999999999957</v>
      </c>
      <c r="O585" s="31">
        <f t="shared" si="631"/>
        <v>71.200000000000045</v>
      </c>
      <c r="P585" s="31">
        <f t="shared" si="631"/>
        <v>112.09999999999968</v>
      </c>
      <c r="Q585" s="31">
        <f t="shared" si="631"/>
        <v>198.4000000000002</v>
      </c>
      <c r="R585" s="31">
        <f t="shared" si="631"/>
        <v>167.99999999999966</v>
      </c>
    </row>
    <row r="586" spans="1:18" x14ac:dyDescent="0.15">
      <c r="A586" s="1">
        <v>42264</v>
      </c>
      <c r="B586">
        <v>770.1</v>
      </c>
      <c r="C586">
        <v>772.1</v>
      </c>
      <c r="D586">
        <v>755.4</v>
      </c>
      <c r="E586">
        <v>768.3</v>
      </c>
      <c r="G586">
        <f t="shared" si="578"/>
        <v>5</v>
      </c>
      <c r="H586">
        <f t="shared" si="579"/>
        <v>2015</v>
      </c>
      <c r="I586" s="3" t="str">
        <f t="shared" si="580"/>
        <v/>
      </c>
      <c r="J586" s="3" t="str">
        <f t="shared" si="581"/>
        <v/>
      </c>
      <c r="K586" s="3" t="str">
        <f t="shared" si="582"/>
        <v/>
      </c>
      <c r="L586" s="3">
        <f t="shared" si="583"/>
        <v>-9.8999999999999773</v>
      </c>
      <c r="M586" s="3" t="str">
        <f t="shared" si="585"/>
        <v/>
      </c>
      <c r="N586" s="31">
        <f t="shared" ref="N586:R586" si="632">SUM(I586:I2304)</f>
        <v>-149.59999999999957</v>
      </c>
      <c r="O586" s="31">
        <f t="shared" si="632"/>
        <v>71.200000000000045</v>
      </c>
      <c r="P586" s="31">
        <f t="shared" si="632"/>
        <v>112.09999999999968</v>
      </c>
      <c r="Q586" s="31">
        <f t="shared" si="632"/>
        <v>198.4000000000002</v>
      </c>
      <c r="R586" s="31">
        <f t="shared" si="632"/>
        <v>197.09999999999968</v>
      </c>
    </row>
    <row r="587" spans="1:18" x14ac:dyDescent="0.15">
      <c r="A587" s="1">
        <v>42263</v>
      </c>
      <c r="B587">
        <v>760</v>
      </c>
      <c r="C587">
        <v>768.7</v>
      </c>
      <c r="D587">
        <v>757.1</v>
      </c>
      <c r="E587">
        <v>761.5</v>
      </c>
      <c r="G587">
        <f t="shared" si="578"/>
        <v>4</v>
      </c>
      <c r="H587">
        <f t="shared" si="579"/>
        <v>2015</v>
      </c>
      <c r="I587" s="3" t="str">
        <f t="shared" si="580"/>
        <v/>
      </c>
      <c r="J587" s="3" t="str">
        <f t="shared" si="581"/>
        <v/>
      </c>
      <c r="K587" s="3">
        <f t="shared" si="582"/>
        <v>10.100000000000023</v>
      </c>
      <c r="L587" s="3" t="str">
        <f t="shared" si="583"/>
        <v/>
      </c>
      <c r="M587" s="3" t="str">
        <f t="shared" si="585"/>
        <v/>
      </c>
      <c r="N587" s="31">
        <f t="shared" ref="N587:R587" si="633">SUM(I587:I2305)</f>
        <v>-149.59999999999957</v>
      </c>
      <c r="O587" s="31">
        <f t="shared" si="633"/>
        <v>71.200000000000045</v>
      </c>
      <c r="P587" s="31">
        <f t="shared" si="633"/>
        <v>112.09999999999968</v>
      </c>
      <c r="Q587" s="31">
        <f t="shared" si="633"/>
        <v>208.30000000000018</v>
      </c>
      <c r="R587" s="31">
        <f t="shared" si="633"/>
        <v>197.09999999999968</v>
      </c>
    </row>
    <row r="588" spans="1:18" x14ac:dyDescent="0.15">
      <c r="A588" s="1">
        <v>42262</v>
      </c>
      <c r="B588">
        <v>756</v>
      </c>
      <c r="C588">
        <v>769.3</v>
      </c>
      <c r="D588">
        <v>747.2</v>
      </c>
      <c r="E588">
        <v>748</v>
      </c>
      <c r="G588">
        <f t="shared" si="578"/>
        <v>3</v>
      </c>
      <c r="H588">
        <f t="shared" si="579"/>
        <v>2015</v>
      </c>
      <c r="I588" s="3" t="str">
        <f t="shared" si="580"/>
        <v/>
      </c>
      <c r="J588" s="3">
        <f t="shared" si="581"/>
        <v>4</v>
      </c>
      <c r="K588" s="3" t="str">
        <f t="shared" si="582"/>
        <v/>
      </c>
      <c r="L588" s="3" t="str">
        <f t="shared" si="583"/>
        <v/>
      </c>
      <c r="M588" s="3" t="str">
        <f t="shared" si="585"/>
        <v/>
      </c>
      <c r="N588" s="31">
        <f t="shared" ref="N588:R588" si="634">SUM(I588:I2306)</f>
        <v>-149.59999999999957</v>
      </c>
      <c r="O588" s="31">
        <f t="shared" si="634"/>
        <v>71.200000000000045</v>
      </c>
      <c r="P588" s="31">
        <f t="shared" si="634"/>
        <v>101.99999999999966</v>
      </c>
      <c r="Q588" s="31">
        <f t="shared" si="634"/>
        <v>208.30000000000018</v>
      </c>
      <c r="R588" s="31">
        <f t="shared" si="634"/>
        <v>197.09999999999968</v>
      </c>
    </row>
    <row r="589" spans="1:18" x14ac:dyDescent="0.15">
      <c r="A589" s="1">
        <v>42261</v>
      </c>
      <c r="B589">
        <v>770</v>
      </c>
      <c r="C589">
        <v>770</v>
      </c>
      <c r="D589">
        <v>750.3</v>
      </c>
      <c r="E589">
        <v>753.4</v>
      </c>
      <c r="G589">
        <f t="shared" si="578"/>
        <v>2</v>
      </c>
      <c r="H589">
        <f t="shared" si="579"/>
        <v>2015</v>
      </c>
      <c r="I589" s="3">
        <f t="shared" si="580"/>
        <v>-14</v>
      </c>
      <c r="J589" s="3" t="str">
        <f t="shared" si="581"/>
        <v/>
      </c>
      <c r="K589" s="3" t="str">
        <f t="shared" si="582"/>
        <v/>
      </c>
      <c r="L589" s="3" t="str">
        <f t="shared" si="583"/>
        <v/>
      </c>
      <c r="M589" s="3" t="str">
        <f t="shared" si="585"/>
        <v/>
      </c>
      <c r="N589" s="31">
        <f t="shared" ref="N589:R589" si="635">SUM(I589:I2307)</f>
        <v>-149.59999999999957</v>
      </c>
      <c r="O589" s="31">
        <f t="shared" si="635"/>
        <v>67.200000000000045</v>
      </c>
      <c r="P589" s="31">
        <f t="shared" si="635"/>
        <v>101.99999999999966</v>
      </c>
      <c r="Q589" s="31">
        <f t="shared" si="635"/>
        <v>208.30000000000018</v>
      </c>
      <c r="R589" s="31">
        <f t="shared" si="635"/>
        <v>197.09999999999968</v>
      </c>
    </row>
    <row r="590" spans="1:18" x14ac:dyDescent="0.15">
      <c r="A590" s="1">
        <v>42258</v>
      </c>
      <c r="B590">
        <v>758</v>
      </c>
      <c r="C590">
        <v>777</v>
      </c>
      <c r="D590">
        <v>754.8</v>
      </c>
      <c r="E590">
        <v>771.8</v>
      </c>
      <c r="G590">
        <f t="shared" si="578"/>
        <v>6</v>
      </c>
      <c r="H590">
        <f t="shared" si="579"/>
        <v>2015</v>
      </c>
      <c r="I590" s="3" t="str">
        <f t="shared" si="580"/>
        <v/>
      </c>
      <c r="J590" s="3" t="str">
        <f t="shared" si="581"/>
        <v/>
      </c>
      <c r="K590" s="3" t="str">
        <f t="shared" si="582"/>
        <v/>
      </c>
      <c r="L590" s="3" t="str">
        <f t="shared" si="583"/>
        <v/>
      </c>
      <c r="M590" s="3">
        <f t="shared" si="585"/>
        <v>12</v>
      </c>
      <c r="N590" s="31">
        <f t="shared" ref="N590:R590" si="636">SUM(I590:I2308)</f>
        <v>-135.59999999999957</v>
      </c>
      <c r="O590" s="31">
        <f t="shared" si="636"/>
        <v>67.200000000000045</v>
      </c>
      <c r="P590" s="31">
        <f t="shared" si="636"/>
        <v>101.99999999999966</v>
      </c>
      <c r="Q590" s="31">
        <f t="shared" si="636"/>
        <v>208.30000000000018</v>
      </c>
      <c r="R590" s="31">
        <f t="shared" si="636"/>
        <v>197.09999999999968</v>
      </c>
    </row>
    <row r="591" spans="1:18" x14ac:dyDescent="0.15">
      <c r="A591" s="1">
        <v>42257</v>
      </c>
      <c r="B591">
        <v>754</v>
      </c>
      <c r="C591">
        <v>768.5</v>
      </c>
      <c r="D591">
        <v>750.2</v>
      </c>
      <c r="E591">
        <v>763.1</v>
      </c>
      <c r="G591">
        <f t="shared" si="578"/>
        <v>5</v>
      </c>
      <c r="H591">
        <f t="shared" si="579"/>
        <v>2015</v>
      </c>
      <c r="I591" s="3" t="str">
        <f t="shared" si="580"/>
        <v/>
      </c>
      <c r="J591" s="3" t="str">
        <f t="shared" si="581"/>
        <v/>
      </c>
      <c r="K591" s="3" t="str">
        <f t="shared" si="582"/>
        <v/>
      </c>
      <c r="L591" s="3">
        <f t="shared" si="583"/>
        <v>4</v>
      </c>
      <c r="M591" s="3" t="str">
        <f t="shared" si="585"/>
        <v/>
      </c>
      <c r="N591" s="31">
        <f t="shared" ref="N591:R591" si="637">SUM(I591:I2309)</f>
        <v>-135.59999999999957</v>
      </c>
      <c r="O591" s="31">
        <f t="shared" si="637"/>
        <v>67.200000000000045</v>
      </c>
      <c r="P591" s="31">
        <f t="shared" si="637"/>
        <v>101.99999999999966</v>
      </c>
      <c r="Q591" s="31">
        <f t="shared" si="637"/>
        <v>208.30000000000018</v>
      </c>
      <c r="R591" s="31">
        <f t="shared" si="637"/>
        <v>185.09999999999968</v>
      </c>
    </row>
    <row r="592" spans="1:18" x14ac:dyDescent="0.15">
      <c r="A592" s="1">
        <v>42256</v>
      </c>
      <c r="B592">
        <v>757</v>
      </c>
      <c r="C592">
        <v>783</v>
      </c>
      <c r="D592">
        <v>747.1</v>
      </c>
      <c r="E592">
        <v>782.7</v>
      </c>
      <c r="G592">
        <f t="shared" si="578"/>
        <v>4</v>
      </c>
      <c r="H592">
        <f t="shared" si="579"/>
        <v>2015</v>
      </c>
      <c r="I592" s="3" t="str">
        <f t="shared" si="580"/>
        <v/>
      </c>
      <c r="J592" s="3" t="str">
        <f t="shared" si="581"/>
        <v/>
      </c>
      <c r="K592" s="3">
        <f t="shared" si="582"/>
        <v>-3</v>
      </c>
      <c r="L592" s="3" t="str">
        <f t="shared" si="583"/>
        <v/>
      </c>
      <c r="M592" s="3" t="str">
        <f t="shared" si="585"/>
        <v/>
      </c>
      <c r="N592" s="31">
        <f t="shared" ref="N592:R592" si="638">SUM(I592:I2310)</f>
        <v>-135.59999999999957</v>
      </c>
      <c r="O592" s="31">
        <f t="shared" si="638"/>
        <v>67.200000000000045</v>
      </c>
      <c r="P592" s="31">
        <f t="shared" si="638"/>
        <v>101.99999999999966</v>
      </c>
      <c r="Q592" s="31">
        <f t="shared" si="638"/>
        <v>204.30000000000018</v>
      </c>
      <c r="R592" s="31">
        <f t="shared" si="638"/>
        <v>185.09999999999968</v>
      </c>
    </row>
    <row r="593" spans="1:18" x14ac:dyDescent="0.15">
      <c r="A593" s="1">
        <v>42255</v>
      </c>
      <c r="B593">
        <v>739</v>
      </c>
      <c r="C593">
        <v>742.5</v>
      </c>
      <c r="D593">
        <v>726</v>
      </c>
      <c r="E593">
        <v>728.6</v>
      </c>
      <c r="G593">
        <f t="shared" si="578"/>
        <v>3</v>
      </c>
      <c r="H593">
        <f t="shared" si="579"/>
        <v>2015</v>
      </c>
      <c r="I593" s="3" t="str">
        <f t="shared" si="580"/>
        <v/>
      </c>
      <c r="J593" s="3">
        <f t="shared" si="581"/>
        <v>18</v>
      </c>
      <c r="K593" s="3" t="str">
        <f t="shared" si="582"/>
        <v/>
      </c>
      <c r="L593" s="3" t="str">
        <f t="shared" si="583"/>
        <v/>
      </c>
      <c r="M593" s="3" t="str">
        <f t="shared" si="585"/>
        <v/>
      </c>
      <c r="N593" s="31">
        <f t="shared" ref="N593:R593" si="639">SUM(I593:I2311)</f>
        <v>-135.59999999999957</v>
      </c>
      <c r="O593" s="31">
        <f t="shared" si="639"/>
        <v>67.200000000000045</v>
      </c>
      <c r="P593" s="31">
        <f t="shared" si="639"/>
        <v>104.99999999999966</v>
      </c>
      <c r="Q593" s="31">
        <f t="shared" si="639"/>
        <v>204.30000000000018</v>
      </c>
      <c r="R593" s="31">
        <f t="shared" si="639"/>
        <v>185.09999999999968</v>
      </c>
    </row>
    <row r="594" spans="1:18" x14ac:dyDescent="0.15">
      <c r="A594" s="1">
        <v>42254</v>
      </c>
      <c r="B594">
        <v>727.2</v>
      </c>
      <c r="C594">
        <v>744.8</v>
      </c>
      <c r="D594">
        <v>721.3</v>
      </c>
      <c r="E594">
        <v>739.6</v>
      </c>
      <c r="G594">
        <f t="shared" si="578"/>
        <v>2</v>
      </c>
      <c r="H594">
        <f t="shared" si="579"/>
        <v>2015</v>
      </c>
      <c r="I594" s="3">
        <f t="shared" si="580"/>
        <v>11.799999999999955</v>
      </c>
      <c r="J594" s="3" t="str">
        <f t="shared" si="581"/>
        <v/>
      </c>
      <c r="K594" s="3" t="str">
        <f t="shared" si="582"/>
        <v/>
      </c>
      <c r="L594" s="3" t="str">
        <f t="shared" si="583"/>
        <v/>
      </c>
      <c r="M594" s="3" t="str">
        <f t="shared" si="585"/>
        <v/>
      </c>
      <c r="N594" s="31">
        <f t="shared" ref="N594:R594" si="640">SUM(I594:I2312)</f>
        <v>-135.59999999999957</v>
      </c>
      <c r="O594" s="31">
        <f t="shared" si="640"/>
        <v>49.200000000000045</v>
      </c>
      <c r="P594" s="31">
        <f t="shared" si="640"/>
        <v>104.99999999999966</v>
      </c>
      <c r="Q594" s="31">
        <f t="shared" si="640"/>
        <v>204.30000000000018</v>
      </c>
      <c r="R594" s="31">
        <f t="shared" si="640"/>
        <v>185.09999999999968</v>
      </c>
    </row>
    <row r="595" spans="1:18" x14ac:dyDescent="0.15">
      <c r="A595" s="1">
        <v>42251</v>
      </c>
      <c r="B595">
        <v>761.5</v>
      </c>
      <c r="C595">
        <v>763.6</v>
      </c>
      <c r="D595">
        <v>732.1</v>
      </c>
      <c r="E595">
        <v>738</v>
      </c>
      <c r="G595">
        <f t="shared" si="578"/>
        <v>6</v>
      </c>
      <c r="H595">
        <f t="shared" si="579"/>
        <v>2015</v>
      </c>
      <c r="I595" s="3" t="str">
        <f t="shared" si="580"/>
        <v/>
      </c>
      <c r="J595" s="3" t="str">
        <f t="shared" si="581"/>
        <v/>
      </c>
      <c r="K595" s="3" t="str">
        <f t="shared" si="582"/>
        <v/>
      </c>
      <c r="L595" s="3" t="str">
        <f t="shared" si="583"/>
        <v/>
      </c>
      <c r="M595" s="3">
        <f t="shared" si="585"/>
        <v>-34.299999999999955</v>
      </c>
      <c r="N595" s="31">
        <f t="shared" ref="N595:R595" si="641">SUM(I595:I2313)</f>
        <v>-147.39999999999952</v>
      </c>
      <c r="O595" s="31">
        <f t="shared" si="641"/>
        <v>49.200000000000045</v>
      </c>
      <c r="P595" s="31">
        <f t="shared" si="641"/>
        <v>104.99999999999966</v>
      </c>
      <c r="Q595" s="31">
        <f t="shared" si="641"/>
        <v>204.30000000000018</v>
      </c>
      <c r="R595" s="31">
        <f t="shared" si="641"/>
        <v>185.09999999999968</v>
      </c>
    </row>
    <row r="596" spans="1:18" x14ac:dyDescent="0.15">
      <c r="A596" s="1">
        <v>42250</v>
      </c>
      <c r="B596">
        <v>780</v>
      </c>
      <c r="C596">
        <v>781.4</v>
      </c>
      <c r="D596">
        <v>761.3</v>
      </c>
      <c r="E596">
        <v>761.3</v>
      </c>
      <c r="G596">
        <f t="shared" si="578"/>
        <v>5</v>
      </c>
      <c r="H596">
        <f t="shared" si="579"/>
        <v>2015</v>
      </c>
      <c r="I596" s="3" t="str">
        <f t="shared" si="580"/>
        <v/>
      </c>
      <c r="J596" s="3" t="str">
        <f t="shared" si="581"/>
        <v/>
      </c>
      <c r="K596" s="3" t="str">
        <f t="shared" si="582"/>
        <v/>
      </c>
      <c r="L596" s="3">
        <f t="shared" si="583"/>
        <v>-18.5</v>
      </c>
      <c r="M596" s="3" t="str">
        <f t="shared" si="585"/>
        <v/>
      </c>
      <c r="N596" s="31">
        <f t="shared" ref="N596:R596" si="642">SUM(I596:I2314)</f>
        <v>-147.39999999999952</v>
      </c>
      <c r="O596" s="31">
        <f t="shared" si="642"/>
        <v>49.200000000000045</v>
      </c>
      <c r="P596" s="31">
        <f t="shared" si="642"/>
        <v>104.99999999999966</v>
      </c>
      <c r="Q596" s="31">
        <f t="shared" si="642"/>
        <v>204.30000000000018</v>
      </c>
      <c r="R596" s="31">
        <f t="shared" si="642"/>
        <v>219.39999999999964</v>
      </c>
    </row>
    <row r="597" spans="1:18" x14ac:dyDescent="0.15">
      <c r="A597" s="1">
        <v>42249</v>
      </c>
      <c r="B597">
        <v>750</v>
      </c>
      <c r="C597">
        <v>787.7</v>
      </c>
      <c r="D597">
        <v>748.3</v>
      </c>
      <c r="E597">
        <v>767.1</v>
      </c>
      <c r="G597">
        <f t="shared" si="578"/>
        <v>4</v>
      </c>
      <c r="H597">
        <f t="shared" si="579"/>
        <v>2015</v>
      </c>
      <c r="I597" s="3" t="str">
        <f t="shared" si="580"/>
        <v/>
      </c>
      <c r="J597" s="3" t="str">
        <f t="shared" si="581"/>
        <v/>
      </c>
      <c r="K597" s="3">
        <f t="shared" si="582"/>
        <v>30</v>
      </c>
      <c r="L597" s="3" t="str">
        <f t="shared" si="583"/>
        <v/>
      </c>
      <c r="M597" s="3" t="str">
        <f t="shared" si="585"/>
        <v/>
      </c>
      <c r="N597" s="31">
        <f t="shared" ref="N597:R597" si="643">SUM(I597:I2315)</f>
        <v>-147.39999999999952</v>
      </c>
      <c r="O597" s="31">
        <f t="shared" si="643"/>
        <v>49.200000000000045</v>
      </c>
      <c r="P597" s="31">
        <f t="shared" si="643"/>
        <v>104.99999999999966</v>
      </c>
      <c r="Q597" s="31">
        <f t="shared" si="643"/>
        <v>222.80000000000018</v>
      </c>
      <c r="R597" s="31">
        <f t="shared" si="643"/>
        <v>219.39999999999964</v>
      </c>
    </row>
    <row r="598" spans="1:18" x14ac:dyDescent="0.15">
      <c r="A598" s="1">
        <v>42248</v>
      </c>
      <c r="B598">
        <v>797.1</v>
      </c>
      <c r="C598">
        <v>802.8</v>
      </c>
      <c r="D598">
        <v>777</v>
      </c>
      <c r="E598">
        <v>777</v>
      </c>
      <c r="G598">
        <f t="shared" si="578"/>
        <v>3</v>
      </c>
      <c r="H598">
        <f t="shared" si="579"/>
        <v>2015</v>
      </c>
      <c r="I598" s="3" t="str">
        <f t="shared" si="580"/>
        <v/>
      </c>
      <c r="J598" s="3">
        <f t="shared" si="581"/>
        <v>-47.100000000000023</v>
      </c>
      <c r="K598" s="3" t="str">
        <f t="shared" si="582"/>
        <v/>
      </c>
      <c r="L598" s="3" t="str">
        <f t="shared" si="583"/>
        <v/>
      </c>
      <c r="M598" s="3" t="str">
        <f t="shared" si="585"/>
        <v/>
      </c>
      <c r="N598" s="31">
        <f t="shared" ref="N598:R598" si="644">SUM(I598:I2316)</f>
        <v>-147.39999999999952</v>
      </c>
      <c r="O598" s="31">
        <f t="shared" si="644"/>
        <v>49.200000000000045</v>
      </c>
      <c r="P598" s="31">
        <f t="shared" si="644"/>
        <v>74.999999999999659</v>
      </c>
      <c r="Q598" s="31">
        <f t="shared" si="644"/>
        <v>222.80000000000018</v>
      </c>
      <c r="R598" s="31">
        <f t="shared" si="644"/>
        <v>219.39999999999964</v>
      </c>
    </row>
    <row r="599" spans="1:18" x14ac:dyDescent="0.15">
      <c r="A599" s="1">
        <v>42247</v>
      </c>
      <c r="B599">
        <v>813</v>
      </c>
      <c r="C599">
        <v>813.8</v>
      </c>
      <c r="D599">
        <v>800.1</v>
      </c>
      <c r="E599">
        <v>800.1</v>
      </c>
      <c r="G599">
        <f t="shared" si="578"/>
        <v>2</v>
      </c>
      <c r="H599">
        <f t="shared" si="579"/>
        <v>2015</v>
      </c>
      <c r="I599" s="3">
        <f t="shared" si="580"/>
        <v>-15.899999999999977</v>
      </c>
      <c r="J599" s="3" t="str">
        <f t="shared" si="581"/>
        <v/>
      </c>
      <c r="K599" s="3" t="str">
        <f t="shared" si="582"/>
        <v/>
      </c>
      <c r="L599" s="3" t="str">
        <f t="shared" si="583"/>
        <v/>
      </c>
      <c r="M599" s="3" t="str">
        <f t="shared" si="585"/>
        <v/>
      </c>
      <c r="N599" s="31">
        <f t="shared" ref="N599:R599" si="645">SUM(I599:I2317)</f>
        <v>-147.39999999999952</v>
      </c>
      <c r="O599" s="31">
        <f t="shared" si="645"/>
        <v>96.300000000000068</v>
      </c>
      <c r="P599" s="31">
        <f t="shared" si="645"/>
        <v>74.999999999999659</v>
      </c>
      <c r="Q599" s="31">
        <f t="shared" si="645"/>
        <v>222.80000000000018</v>
      </c>
      <c r="R599" s="31">
        <f t="shared" si="645"/>
        <v>219.39999999999964</v>
      </c>
    </row>
    <row r="600" spans="1:18" x14ac:dyDescent="0.15">
      <c r="A600" s="1">
        <v>42244</v>
      </c>
      <c r="B600">
        <v>815</v>
      </c>
      <c r="C600">
        <v>826.7</v>
      </c>
      <c r="D600">
        <v>810.2</v>
      </c>
      <c r="E600">
        <v>820.1</v>
      </c>
      <c r="G600">
        <f t="shared" si="578"/>
        <v>6</v>
      </c>
      <c r="H600">
        <f t="shared" si="579"/>
        <v>2015</v>
      </c>
      <c r="I600" s="3" t="str">
        <f t="shared" si="580"/>
        <v/>
      </c>
      <c r="J600" s="3" t="str">
        <f t="shared" si="581"/>
        <v/>
      </c>
      <c r="K600" s="3" t="str">
        <f t="shared" si="582"/>
        <v/>
      </c>
      <c r="L600" s="3" t="str">
        <f t="shared" si="583"/>
        <v/>
      </c>
      <c r="M600" s="3">
        <f t="shared" si="585"/>
        <v>-2</v>
      </c>
      <c r="N600" s="31">
        <f t="shared" ref="N600:R600" si="646">SUM(I600:I2318)</f>
        <v>-131.49999999999955</v>
      </c>
      <c r="O600" s="31">
        <f t="shared" si="646"/>
        <v>96.300000000000068</v>
      </c>
      <c r="P600" s="31">
        <f t="shared" si="646"/>
        <v>74.999999999999659</v>
      </c>
      <c r="Q600" s="31">
        <f t="shared" si="646"/>
        <v>222.80000000000018</v>
      </c>
      <c r="R600" s="31">
        <f t="shared" si="646"/>
        <v>219.39999999999964</v>
      </c>
    </row>
    <row r="601" spans="1:18" x14ac:dyDescent="0.15">
      <c r="A601" s="1">
        <v>42243</v>
      </c>
      <c r="B601">
        <v>788.7</v>
      </c>
      <c r="C601">
        <v>805.7</v>
      </c>
      <c r="D601">
        <v>784.3</v>
      </c>
      <c r="E601">
        <v>786.9</v>
      </c>
      <c r="G601">
        <f t="shared" si="578"/>
        <v>5</v>
      </c>
      <c r="H601">
        <f t="shared" si="579"/>
        <v>2015</v>
      </c>
      <c r="I601" s="3" t="str">
        <f t="shared" si="580"/>
        <v/>
      </c>
      <c r="J601" s="3" t="str">
        <f t="shared" si="581"/>
        <v/>
      </c>
      <c r="K601" s="3" t="str">
        <f t="shared" si="582"/>
        <v/>
      </c>
      <c r="L601" s="3">
        <f t="shared" si="583"/>
        <v>26.299999999999955</v>
      </c>
      <c r="M601" s="3" t="str">
        <f t="shared" si="585"/>
        <v/>
      </c>
      <c r="N601" s="31">
        <f t="shared" ref="N601:R601" si="647">SUM(I601:I2319)</f>
        <v>-131.49999999999955</v>
      </c>
      <c r="O601" s="31">
        <f t="shared" si="647"/>
        <v>96.300000000000068</v>
      </c>
      <c r="P601" s="31">
        <f t="shared" si="647"/>
        <v>74.999999999999659</v>
      </c>
      <c r="Q601" s="31">
        <f t="shared" si="647"/>
        <v>222.80000000000018</v>
      </c>
      <c r="R601" s="31">
        <f t="shared" si="647"/>
        <v>221.39999999999964</v>
      </c>
    </row>
    <row r="602" spans="1:18" x14ac:dyDescent="0.15">
      <c r="A602" s="1">
        <v>42242</v>
      </c>
      <c r="B602">
        <v>750</v>
      </c>
      <c r="C602">
        <v>771.9</v>
      </c>
      <c r="D602">
        <v>733</v>
      </c>
      <c r="E602">
        <v>769.6</v>
      </c>
      <c r="G602">
        <f t="shared" si="578"/>
        <v>4</v>
      </c>
      <c r="H602">
        <f t="shared" si="579"/>
        <v>2015</v>
      </c>
      <c r="I602" s="3" t="str">
        <f t="shared" si="580"/>
        <v/>
      </c>
      <c r="J602" s="3" t="str">
        <f t="shared" si="581"/>
        <v/>
      </c>
      <c r="K602" s="3">
        <f t="shared" si="582"/>
        <v>38.700000000000045</v>
      </c>
      <c r="L602" s="3" t="str">
        <f t="shared" si="583"/>
        <v/>
      </c>
      <c r="M602" s="3" t="str">
        <f t="shared" si="585"/>
        <v/>
      </c>
      <c r="N602" s="31">
        <f t="shared" ref="N602:R602" si="648">SUM(I602:I2320)</f>
        <v>-131.49999999999955</v>
      </c>
      <c r="O602" s="31">
        <f t="shared" si="648"/>
        <v>96.300000000000068</v>
      </c>
      <c r="P602" s="31">
        <f t="shared" si="648"/>
        <v>74.999999999999659</v>
      </c>
      <c r="Q602" s="31">
        <f t="shared" si="648"/>
        <v>196.50000000000023</v>
      </c>
      <c r="R602" s="31">
        <f t="shared" si="648"/>
        <v>221.39999999999964</v>
      </c>
    </row>
    <row r="603" spans="1:18" x14ac:dyDescent="0.15">
      <c r="A603" s="1">
        <v>42241</v>
      </c>
      <c r="B603">
        <v>717</v>
      </c>
      <c r="C603">
        <v>798.3</v>
      </c>
      <c r="D603">
        <v>716</v>
      </c>
      <c r="E603">
        <v>744.3</v>
      </c>
      <c r="G603">
        <f t="shared" ref="G603:G666" si="649">WEEKDAY(A603)</f>
        <v>3</v>
      </c>
      <c r="H603">
        <f t="shared" ref="H603:H666" si="650">YEAR(A603)</f>
        <v>2015</v>
      </c>
      <c r="I603" s="3" t="str">
        <f t="shared" ref="I603:I666" si="651">IF(G603=$I$24,B602-B603,"")</f>
        <v/>
      </c>
      <c r="J603" s="3">
        <f t="shared" ref="J603:J666" si="652">IF(G603=$J$24,B602-B603,"")</f>
        <v>33</v>
      </c>
      <c r="K603" s="3" t="str">
        <f t="shared" ref="K603:K666" si="653">IF(G603=$K$24,B602-B603,"")</f>
        <v/>
      </c>
      <c r="L603" s="3" t="str">
        <f t="shared" ref="L603:L666" si="654">IF(G603=$L$24,B602-B603,"")</f>
        <v/>
      </c>
      <c r="M603" s="3" t="str">
        <f t="shared" si="585"/>
        <v/>
      </c>
      <c r="N603" s="31">
        <f t="shared" ref="N603:R603" si="655">SUM(I603:I2321)</f>
        <v>-131.49999999999955</v>
      </c>
      <c r="O603" s="31">
        <f t="shared" si="655"/>
        <v>96.300000000000068</v>
      </c>
      <c r="P603" s="31">
        <f t="shared" si="655"/>
        <v>36.299999999999613</v>
      </c>
      <c r="Q603" s="31">
        <f t="shared" si="655"/>
        <v>196.50000000000023</v>
      </c>
      <c r="R603" s="31">
        <f t="shared" si="655"/>
        <v>221.39999999999964</v>
      </c>
    </row>
    <row r="604" spans="1:18" x14ac:dyDescent="0.15">
      <c r="A604" s="1">
        <v>42240</v>
      </c>
      <c r="B604">
        <v>779</v>
      </c>
      <c r="C604">
        <v>787</v>
      </c>
      <c r="D604">
        <v>745.3</v>
      </c>
      <c r="E604">
        <v>746.9</v>
      </c>
      <c r="G604">
        <f t="shared" si="649"/>
        <v>2</v>
      </c>
      <c r="H604">
        <f t="shared" si="650"/>
        <v>2015</v>
      </c>
      <c r="I604" s="3">
        <f t="shared" si="651"/>
        <v>-62</v>
      </c>
      <c r="J604" s="3" t="str">
        <f t="shared" si="652"/>
        <v/>
      </c>
      <c r="K604" s="3" t="str">
        <f t="shared" si="653"/>
        <v/>
      </c>
      <c r="L604" s="3" t="str">
        <f t="shared" si="654"/>
        <v/>
      </c>
      <c r="M604" s="3" t="str">
        <f t="shared" ref="M604:M667" si="656">IF(G604=$M$24,B603-B604,"")</f>
        <v/>
      </c>
      <c r="N604" s="31">
        <f t="shared" ref="N604:R604" si="657">SUM(I604:I2322)</f>
        <v>-131.49999999999955</v>
      </c>
      <c r="O604" s="31">
        <f t="shared" si="657"/>
        <v>63.300000000000068</v>
      </c>
      <c r="P604" s="31">
        <f t="shared" si="657"/>
        <v>36.299999999999613</v>
      </c>
      <c r="Q604" s="31">
        <f t="shared" si="657"/>
        <v>196.50000000000023</v>
      </c>
      <c r="R604" s="31">
        <f t="shared" si="657"/>
        <v>221.39999999999964</v>
      </c>
    </row>
    <row r="605" spans="1:18" x14ac:dyDescent="0.15">
      <c r="A605" s="1">
        <v>42237</v>
      </c>
      <c r="B605">
        <v>810.1</v>
      </c>
      <c r="C605">
        <v>823.4</v>
      </c>
      <c r="D605">
        <v>807.2</v>
      </c>
      <c r="E605">
        <v>814.9</v>
      </c>
      <c r="G605">
        <f t="shared" si="649"/>
        <v>6</v>
      </c>
      <c r="H605">
        <f t="shared" si="650"/>
        <v>2015</v>
      </c>
      <c r="I605" s="3" t="str">
        <f t="shared" si="651"/>
        <v/>
      </c>
      <c r="J605" s="3" t="str">
        <f t="shared" si="652"/>
        <v/>
      </c>
      <c r="K605" s="3" t="str">
        <f t="shared" si="653"/>
        <v/>
      </c>
      <c r="L605" s="3" t="str">
        <f t="shared" si="654"/>
        <v/>
      </c>
      <c r="M605" s="3">
        <f t="shared" si="656"/>
        <v>-31.100000000000023</v>
      </c>
      <c r="N605" s="31">
        <f t="shared" ref="N605:R605" si="658">SUM(I605:I2323)</f>
        <v>-69.499999999999545</v>
      </c>
      <c r="O605" s="31">
        <f t="shared" si="658"/>
        <v>63.300000000000068</v>
      </c>
      <c r="P605" s="31">
        <f t="shared" si="658"/>
        <v>36.299999999999613</v>
      </c>
      <c r="Q605" s="31">
        <f t="shared" si="658"/>
        <v>196.50000000000023</v>
      </c>
      <c r="R605" s="31">
        <f t="shared" si="658"/>
        <v>221.39999999999964</v>
      </c>
    </row>
    <row r="606" spans="1:18" x14ac:dyDescent="0.15">
      <c r="A606" s="1">
        <v>42236</v>
      </c>
      <c r="B606">
        <v>862</v>
      </c>
      <c r="C606">
        <v>863.9</v>
      </c>
      <c r="D606">
        <v>849.8</v>
      </c>
      <c r="E606">
        <v>849.8</v>
      </c>
      <c r="G606">
        <f t="shared" si="649"/>
        <v>5</v>
      </c>
      <c r="H606">
        <f t="shared" si="650"/>
        <v>2015</v>
      </c>
      <c r="I606" s="3" t="str">
        <f t="shared" si="651"/>
        <v/>
      </c>
      <c r="J606" s="3" t="str">
        <f t="shared" si="652"/>
        <v/>
      </c>
      <c r="K606" s="3" t="str">
        <f t="shared" si="653"/>
        <v/>
      </c>
      <c r="L606" s="3">
        <f t="shared" si="654"/>
        <v>-51.899999999999977</v>
      </c>
      <c r="M606" s="3" t="str">
        <f t="shared" si="656"/>
        <v/>
      </c>
      <c r="N606" s="31">
        <f t="shared" ref="N606:R606" si="659">SUM(I606:I2324)</f>
        <v>-69.499999999999545</v>
      </c>
      <c r="O606" s="31">
        <f t="shared" si="659"/>
        <v>63.300000000000068</v>
      </c>
      <c r="P606" s="31">
        <f t="shared" si="659"/>
        <v>36.299999999999613</v>
      </c>
      <c r="Q606" s="31">
        <f t="shared" si="659"/>
        <v>196.50000000000023</v>
      </c>
      <c r="R606" s="31">
        <f t="shared" si="659"/>
        <v>252.49999999999966</v>
      </c>
    </row>
    <row r="607" spans="1:18" x14ac:dyDescent="0.15">
      <c r="A607" s="1">
        <v>42235</v>
      </c>
      <c r="B607">
        <v>871</v>
      </c>
      <c r="C607">
        <v>883.1</v>
      </c>
      <c r="D607">
        <v>866.5</v>
      </c>
      <c r="E607">
        <v>868</v>
      </c>
      <c r="G607">
        <f t="shared" si="649"/>
        <v>4</v>
      </c>
      <c r="H607">
        <f t="shared" si="650"/>
        <v>2015</v>
      </c>
      <c r="I607" s="3" t="str">
        <f t="shared" si="651"/>
        <v/>
      </c>
      <c r="J607" s="3" t="str">
        <f t="shared" si="652"/>
        <v/>
      </c>
      <c r="K607" s="3">
        <f t="shared" si="653"/>
        <v>-9</v>
      </c>
      <c r="L607" s="3" t="str">
        <f t="shared" si="654"/>
        <v/>
      </c>
      <c r="M607" s="3" t="str">
        <f t="shared" si="656"/>
        <v/>
      </c>
      <c r="N607" s="31">
        <f t="shared" ref="N607:R607" si="660">SUM(I607:I2325)</f>
        <v>-69.499999999999545</v>
      </c>
      <c r="O607" s="31">
        <f t="shared" si="660"/>
        <v>63.300000000000068</v>
      </c>
      <c r="P607" s="31">
        <f t="shared" si="660"/>
        <v>36.299999999999613</v>
      </c>
      <c r="Q607" s="31">
        <f t="shared" si="660"/>
        <v>248.4000000000002</v>
      </c>
      <c r="R607" s="31">
        <f t="shared" si="660"/>
        <v>252.49999999999966</v>
      </c>
    </row>
    <row r="608" spans="1:18" x14ac:dyDescent="0.15">
      <c r="A608" s="1">
        <v>42234</v>
      </c>
      <c r="B608">
        <v>867.1</v>
      </c>
      <c r="C608">
        <v>877.9</v>
      </c>
      <c r="D608">
        <v>864.3</v>
      </c>
      <c r="E608">
        <v>875.2</v>
      </c>
      <c r="G608">
        <f t="shared" si="649"/>
        <v>3</v>
      </c>
      <c r="H608">
        <f t="shared" si="650"/>
        <v>2015</v>
      </c>
      <c r="I608" s="3" t="str">
        <f t="shared" si="651"/>
        <v/>
      </c>
      <c r="J608" s="3">
        <f t="shared" si="652"/>
        <v>3.8999999999999773</v>
      </c>
      <c r="K608" s="3" t="str">
        <f t="shared" si="653"/>
        <v/>
      </c>
      <c r="L608" s="3" t="str">
        <f t="shared" si="654"/>
        <v/>
      </c>
      <c r="M608" s="3" t="str">
        <f t="shared" si="656"/>
        <v/>
      </c>
      <c r="N608" s="31">
        <f t="shared" ref="N608:R608" si="661">SUM(I608:I2326)</f>
        <v>-69.499999999999545</v>
      </c>
      <c r="O608" s="31">
        <f t="shared" si="661"/>
        <v>63.300000000000068</v>
      </c>
      <c r="P608" s="31">
        <f t="shared" si="661"/>
        <v>45.299999999999613</v>
      </c>
      <c r="Q608" s="31">
        <f t="shared" si="661"/>
        <v>248.4000000000002</v>
      </c>
      <c r="R608" s="31">
        <f t="shared" si="661"/>
        <v>252.49999999999966</v>
      </c>
    </row>
    <row r="609" spans="1:18" x14ac:dyDescent="0.15">
      <c r="A609" s="1">
        <v>42233</v>
      </c>
      <c r="B609">
        <v>869.1</v>
      </c>
      <c r="C609">
        <v>882.7</v>
      </c>
      <c r="D609">
        <v>861</v>
      </c>
      <c r="E609">
        <v>864.3</v>
      </c>
      <c r="G609">
        <f t="shared" si="649"/>
        <v>2</v>
      </c>
      <c r="H609">
        <f t="shared" si="650"/>
        <v>2015</v>
      </c>
      <c r="I609" s="3">
        <f t="shared" si="651"/>
        <v>-2</v>
      </c>
      <c r="J609" s="3" t="str">
        <f t="shared" si="652"/>
        <v/>
      </c>
      <c r="K609" s="3" t="str">
        <f t="shared" si="653"/>
        <v/>
      </c>
      <c r="L609" s="3" t="str">
        <f t="shared" si="654"/>
        <v/>
      </c>
      <c r="M609" s="3" t="str">
        <f t="shared" si="656"/>
        <v/>
      </c>
      <c r="N609" s="31">
        <f t="shared" ref="N609:R609" si="662">SUM(I609:I2327)</f>
        <v>-69.499999999999545</v>
      </c>
      <c r="O609" s="31">
        <f t="shared" si="662"/>
        <v>59.400000000000091</v>
      </c>
      <c r="P609" s="31">
        <f t="shared" si="662"/>
        <v>45.299999999999613</v>
      </c>
      <c r="Q609" s="31">
        <f t="shared" si="662"/>
        <v>248.4000000000002</v>
      </c>
      <c r="R609" s="31">
        <f t="shared" si="662"/>
        <v>252.49999999999966</v>
      </c>
    </row>
    <row r="610" spans="1:18" x14ac:dyDescent="0.15">
      <c r="A610" s="1">
        <v>42230</v>
      </c>
      <c r="B610">
        <v>865.5</v>
      </c>
      <c r="C610">
        <v>873.7</v>
      </c>
      <c r="D610">
        <v>860.4</v>
      </c>
      <c r="E610">
        <v>864</v>
      </c>
      <c r="G610">
        <f t="shared" si="649"/>
        <v>6</v>
      </c>
      <c r="H610">
        <f t="shared" si="650"/>
        <v>2015</v>
      </c>
      <c r="I610" s="3" t="str">
        <f t="shared" si="651"/>
        <v/>
      </c>
      <c r="J610" s="3" t="str">
        <f t="shared" si="652"/>
        <v/>
      </c>
      <c r="K610" s="3" t="str">
        <f t="shared" si="653"/>
        <v/>
      </c>
      <c r="L610" s="3" t="str">
        <f t="shared" si="654"/>
        <v/>
      </c>
      <c r="M610" s="3">
        <f t="shared" si="656"/>
        <v>3.6000000000000227</v>
      </c>
      <c r="N610" s="31">
        <f t="shared" ref="N610:R610" si="663">SUM(I610:I2328)</f>
        <v>-67.499999999999545</v>
      </c>
      <c r="O610" s="31">
        <f t="shared" si="663"/>
        <v>59.400000000000091</v>
      </c>
      <c r="P610" s="31">
        <f t="shared" si="663"/>
        <v>45.299999999999613</v>
      </c>
      <c r="Q610" s="31">
        <f t="shared" si="663"/>
        <v>248.4000000000002</v>
      </c>
      <c r="R610" s="31">
        <f t="shared" si="663"/>
        <v>252.49999999999966</v>
      </c>
    </row>
    <row r="611" spans="1:18" x14ac:dyDescent="0.15">
      <c r="A611" s="1">
        <v>42229</v>
      </c>
      <c r="B611">
        <v>871.4</v>
      </c>
      <c r="C611">
        <v>880</v>
      </c>
      <c r="D611">
        <v>862</v>
      </c>
      <c r="E611">
        <v>865.7</v>
      </c>
      <c r="G611">
        <f t="shared" si="649"/>
        <v>5</v>
      </c>
      <c r="H611">
        <f t="shared" si="650"/>
        <v>2015</v>
      </c>
      <c r="I611" s="3" t="str">
        <f t="shared" si="651"/>
        <v/>
      </c>
      <c r="J611" s="3" t="str">
        <f t="shared" si="652"/>
        <v/>
      </c>
      <c r="K611" s="3" t="str">
        <f t="shared" si="653"/>
        <v/>
      </c>
      <c r="L611" s="3">
        <f t="shared" si="654"/>
        <v>-5.8999999999999773</v>
      </c>
      <c r="M611" s="3" t="str">
        <f t="shared" si="656"/>
        <v/>
      </c>
      <c r="N611" s="31">
        <f t="shared" ref="N611:R611" si="664">SUM(I611:I2329)</f>
        <v>-67.499999999999545</v>
      </c>
      <c r="O611" s="31">
        <f t="shared" si="664"/>
        <v>59.400000000000091</v>
      </c>
      <c r="P611" s="31">
        <f t="shared" si="664"/>
        <v>45.299999999999613</v>
      </c>
      <c r="Q611" s="31">
        <f t="shared" si="664"/>
        <v>248.4000000000002</v>
      </c>
      <c r="R611" s="31">
        <f t="shared" si="664"/>
        <v>248.89999999999964</v>
      </c>
    </row>
    <row r="612" spans="1:18" x14ac:dyDescent="0.15">
      <c r="A612" s="1">
        <v>42228</v>
      </c>
      <c r="B612">
        <v>894.1</v>
      </c>
      <c r="C612">
        <v>903.4</v>
      </c>
      <c r="D612">
        <v>871.4</v>
      </c>
      <c r="E612">
        <v>879.5</v>
      </c>
      <c r="G612">
        <f t="shared" si="649"/>
        <v>4</v>
      </c>
      <c r="H612">
        <f t="shared" si="650"/>
        <v>2015</v>
      </c>
      <c r="I612" s="3" t="str">
        <f t="shared" si="651"/>
        <v/>
      </c>
      <c r="J612" s="3" t="str">
        <f t="shared" si="652"/>
        <v/>
      </c>
      <c r="K612" s="3">
        <f t="shared" si="653"/>
        <v>-22.700000000000045</v>
      </c>
      <c r="L612" s="3" t="str">
        <f t="shared" si="654"/>
        <v/>
      </c>
      <c r="M612" s="3" t="str">
        <f t="shared" si="656"/>
        <v/>
      </c>
      <c r="N612" s="31">
        <f t="shared" ref="N612:R612" si="665">SUM(I612:I2330)</f>
        <v>-67.499999999999545</v>
      </c>
      <c r="O612" s="31">
        <f t="shared" si="665"/>
        <v>59.400000000000091</v>
      </c>
      <c r="P612" s="31">
        <f t="shared" si="665"/>
        <v>45.299999999999613</v>
      </c>
      <c r="Q612" s="31">
        <f t="shared" si="665"/>
        <v>254.30000000000018</v>
      </c>
      <c r="R612" s="31">
        <f t="shared" si="665"/>
        <v>248.89999999999964</v>
      </c>
    </row>
    <row r="613" spans="1:18" x14ac:dyDescent="0.15">
      <c r="A613" s="1">
        <v>42227</v>
      </c>
      <c r="B613">
        <v>899</v>
      </c>
      <c r="C613">
        <v>901.9</v>
      </c>
      <c r="D613">
        <v>887.2</v>
      </c>
      <c r="E613">
        <v>891.6</v>
      </c>
      <c r="G613">
        <f t="shared" si="649"/>
        <v>3</v>
      </c>
      <c r="H613">
        <f t="shared" si="650"/>
        <v>2015</v>
      </c>
      <c r="I613" s="3" t="str">
        <f t="shared" si="651"/>
        <v/>
      </c>
      <c r="J613" s="3">
        <f t="shared" si="652"/>
        <v>-4.8999999999999773</v>
      </c>
      <c r="K613" s="3" t="str">
        <f t="shared" si="653"/>
        <v/>
      </c>
      <c r="L613" s="3" t="str">
        <f t="shared" si="654"/>
        <v/>
      </c>
      <c r="M613" s="3" t="str">
        <f t="shared" si="656"/>
        <v/>
      </c>
      <c r="N613" s="31">
        <f t="shared" ref="N613:R613" si="666">SUM(I613:I2331)</f>
        <v>-67.499999999999545</v>
      </c>
      <c r="O613" s="31">
        <f t="shared" si="666"/>
        <v>59.400000000000091</v>
      </c>
      <c r="P613" s="31">
        <f t="shared" si="666"/>
        <v>67.999999999999659</v>
      </c>
      <c r="Q613" s="31">
        <f t="shared" si="666"/>
        <v>254.30000000000018</v>
      </c>
      <c r="R613" s="31">
        <f t="shared" si="666"/>
        <v>248.89999999999964</v>
      </c>
    </row>
    <row r="614" spans="1:18" x14ac:dyDescent="0.15">
      <c r="A614" s="1">
        <v>42226</v>
      </c>
      <c r="B614">
        <v>892.9</v>
      </c>
      <c r="C614">
        <v>893</v>
      </c>
      <c r="D614">
        <v>881.5</v>
      </c>
      <c r="E614">
        <v>889.1</v>
      </c>
      <c r="G614">
        <f t="shared" si="649"/>
        <v>2</v>
      </c>
      <c r="H614">
        <f t="shared" si="650"/>
        <v>2015</v>
      </c>
      <c r="I614" s="3">
        <f t="shared" si="651"/>
        <v>6.1000000000000227</v>
      </c>
      <c r="J614" s="3" t="str">
        <f t="shared" si="652"/>
        <v/>
      </c>
      <c r="K614" s="3" t="str">
        <f t="shared" si="653"/>
        <v/>
      </c>
      <c r="L614" s="3" t="str">
        <f t="shared" si="654"/>
        <v/>
      </c>
      <c r="M614" s="3" t="str">
        <f t="shared" si="656"/>
        <v/>
      </c>
      <c r="N614" s="31">
        <f t="shared" ref="N614:R614" si="667">SUM(I614:I2332)</f>
        <v>-67.499999999999545</v>
      </c>
      <c r="O614" s="31">
        <f t="shared" si="667"/>
        <v>64.300000000000068</v>
      </c>
      <c r="P614" s="31">
        <f t="shared" si="667"/>
        <v>67.999999999999659</v>
      </c>
      <c r="Q614" s="31">
        <f t="shared" si="667"/>
        <v>254.30000000000018</v>
      </c>
      <c r="R614" s="31">
        <f t="shared" si="667"/>
        <v>248.89999999999964</v>
      </c>
    </row>
    <row r="615" spans="1:18" x14ac:dyDescent="0.15">
      <c r="A615" s="1">
        <v>42223</v>
      </c>
      <c r="B615">
        <v>886.1</v>
      </c>
      <c r="C615">
        <v>894.9</v>
      </c>
      <c r="D615">
        <v>881.5</v>
      </c>
      <c r="E615">
        <v>894.6</v>
      </c>
      <c r="G615">
        <f t="shared" si="649"/>
        <v>6</v>
      </c>
      <c r="H615">
        <f t="shared" si="650"/>
        <v>2015</v>
      </c>
      <c r="I615" s="3" t="str">
        <f t="shared" si="651"/>
        <v/>
      </c>
      <c r="J615" s="3" t="str">
        <f t="shared" si="652"/>
        <v/>
      </c>
      <c r="K615" s="3" t="str">
        <f t="shared" si="653"/>
        <v/>
      </c>
      <c r="L615" s="3" t="str">
        <f t="shared" si="654"/>
        <v/>
      </c>
      <c r="M615" s="3">
        <f t="shared" si="656"/>
        <v>6.7999999999999545</v>
      </c>
      <c r="N615" s="31">
        <f t="shared" ref="N615:R615" si="668">SUM(I615:I2333)</f>
        <v>-73.599999999999568</v>
      </c>
      <c r="O615" s="31">
        <f t="shared" si="668"/>
        <v>64.300000000000068</v>
      </c>
      <c r="P615" s="31">
        <f t="shared" si="668"/>
        <v>67.999999999999659</v>
      </c>
      <c r="Q615" s="31">
        <f t="shared" si="668"/>
        <v>254.30000000000018</v>
      </c>
      <c r="R615" s="31">
        <f t="shared" si="668"/>
        <v>248.89999999999964</v>
      </c>
    </row>
    <row r="616" spans="1:18" x14ac:dyDescent="0.15">
      <c r="A616" s="1">
        <v>42222</v>
      </c>
      <c r="B616">
        <v>893.4</v>
      </c>
      <c r="C616">
        <v>905</v>
      </c>
      <c r="D616">
        <v>886.1</v>
      </c>
      <c r="E616">
        <v>886.5</v>
      </c>
      <c r="G616">
        <f t="shared" si="649"/>
        <v>5</v>
      </c>
      <c r="H616">
        <f t="shared" si="650"/>
        <v>2015</v>
      </c>
      <c r="I616" s="3" t="str">
        <f t="shared" si="651"/>
        <v/>
      </c>
      <c r="J616" s="3" t="str">
        <f t="shared" si="652"/>
        <v/>
      </c>
      <c r="K616" s="3" t="str">
        <f t="shared" si="653"/>
        <v/>
      </c>
      <c r="L616" s="3">
        <f t="shared" si="654"/>
        <v>-7.2999999999999545</v>
      </c>
      <c r="M616" s="3" t="str">
        <f t="shared" si="656"/>
        <v/>
      </c>
      <c r="N616" s="31">
        <f t="shared" ref="N616:R616" si="669">SUM(I616:I2334)</f>
        <v>-73.599999999999568</v>
      </c>
      <c r="O616" s="31">
        <f t="shared" si="669"/>
        <v>64.300000000000068</v>
      </c>
      <c r="P616" s="31">
        <f t="shared" si="669"/>
        <v>67.999999999999659</v>
      </c>
      <c r="Q616" s="31">
        <f t="shared" si="669"/>
        <v>254.30000000000018</v>
      </c>
      <c r="R616" s="31">
        <f t="shared" si="669"/>
        <v>242.09999999999968</v>
      </c>
    </row>
    <row r="617" spans="1:18" x14ac:dyDescent="0.15">
      <c r="A617" s="1">
        <v>42221</v>
      </c>
      <c r="B617">
        <v>880.5</v>
      </c>
      <c r="C617">
        <v>891.3</v>
      </c>
      <c r="D617">
        <v>875.1</v>
      </c>
      <c r="E617">
        <v>886</v>
      </c>
      <c r="G617">
        <f t="shared" si="649"/>
        <v>4</v>
      </c>
      <c r="H617">
        <f t="shared" si="650"/>
        <v>2015</v>
      </c>
      <c r="I617" s="3" t="str">
        <f t="shared" si="651"/>
        <v/>
      </c>
      <c r="J617" s="3" t="str">
        <f t="shared" si="652"/>
        <v/>
      </c>
      <c r="K617" s="3">
        <f t="shared" si="653"/>
        <v>12.899999999999977</v>
      </c>
      <c r="L617" s="3" t="str">
        <f t="shared" si="654"/>
        <v/>
      </c>
      <c r="M617" s="3" t="str">
        <f t="shared" si="656"/>
        <v/>
      </c>
      <c r="N617" s="31">
        <f t="shared" ref="N617:R617" si="670">SUM(I617:I2335)</f>
        <v>-73.599999999999568</v>
      </c>
      <c r="O617" s="31">
        <f t="shared" si="670"/>
        <v>64.300000000000068</v>
      </c>
      <c r="P617" s="31">
        <f t="shared" si="670"/>
        <v>67.999999999999659</v>
      </c>
      <c r="Q617" s="31">
        <f t="shared" si="670"/>
        <v>261.60000000000014</v>
      </c>
      <c r="R617" s="31">
        <f t="shared" si="670"/>
        <v>242.09999999999968</v>
      </c>
    </row>
    <row r="618" spans="1:18" x14ac:dyDescent="0.15">
      <c r="A618" s="1">
        <v>42220</v>
      </c>
      <c r="B618">
        <v>882</v>
      </c>
      <c r="C618">
        <v>893.5</v>
      </c>
      <c r="D618">
        <v>875</v>
      </c>
      <c r="E618">
        <v>884.6</v>
      </c>
      <c r="G618">
        <f t="shared" si="649"/>
        <v>3</v>
      </c>
      <c r="H618">
        <f t="shared" si="650"/>
        <v>2015</v>
      </c>
      <c r="I618" s="3" t="str">
        <f t="shared" si="651"/>
        <v/>
      </c>
      <c r="J618" s="3">
        <f t="shared" si="652"/>
        <v>-1.5</v>
      </c>
      <c r="K618" s="3" t="str">
        <f t="shared" si="653"/>
        <v/>
      </c>
      <c r="L618" s="3" t="str">
        <f t="shared" si="654"/>
        <v/>
      </c>
      <c r="M618" s="3" t="str">
        <f t="shared" si="656"/>
        <v/>
      </c>
      <c r="N618" s="31">
        <f t="shared" ref="N618:R618" si="671">SUM(I618:I2336)</f>
        <v>-73.599999999999568</v>
      </c>
      <c r="O618" s="31">
        <f t="shared" si="671"/>
        <v>64.300000000000068</v>
      </c>
      <c r="P618" s="31">
        <f t="shared" si="671"/>
        <v>55.099999999999682</v>
      </c>
      <c r="Q618" s="31">
        <f t="shared" si="671"/>
        <v>261.60000000000014</v>
      </c>
      <c r="R618" s="31">
        <f t="shared" si="671"/>
        <v>242.09999999999968</v>
      </c>
    </row>
    <row r="619" spans="1:18" x14ac:dyDescent="0.15">
      <c r="A619" s="1">
        <v>42219</v>
      </c>
      <c r="B619">
        <v>903</v>
      </c>
      <c r="C619">
        <v>903.5</v>
      </c>
      <c r="D619">
        <v>875.8</v>
      </c>
      <c r="E619">
        <v>884</v>
      </c>
      <c r="G619">
        <f t="shared" si="649"/>
        <v>2</v>
      </c>
      <c r="H619">
        <f t="shared" si="650"/>
        <v>2015</v>
      </c>
      <c r="I619" s="3">
        <f t="shared" si="651"/>
        <v>-21</v>
      </c>
      <c r="J619" s="3" t="str">
        <f t="shared" si="652"/>
        <v/>
      </c>
      <c r="K619" s="3" t="str">
        <f t="shared" si="653"/>
        <v/>
      </c>
      <c r="L619" s="3" t="str">
        <f t="shared" si="654"/>
        <v/>
      </c>
      <c r="M619" s="3" t="str">
        <f t="shared" si="656"/>
        <v/>
      </c>
      <c r="N619" s="31">
        <f t="shared" ref="N619:R619" si="672">SUM(I619:I2337)</f>
        <v>-73.599999999999568</v>
      </c>
      <c r="O619" s="31">
        <f t="shared" si="672"/>
        <v>65.800000000000068</v>
      </c>
      <c r="P619" s="31">
        <f t="shared" si="672"/>
        <v>55.099999999999682</v>
      </c>
      <c r="Q619" s="31">
        <f t="shared" si="672"/>
        <v>261.60000000000014</v>
      </c>
      <c r="R619" s="31">
        <f t="shared" si="672"/>
        <v>242.09999999999968</v>
      </c>
    </row>
    <row r="620" spans="1:18" x14ac:dyDescent="0.15">
      <c r="A620" s="1">
        <v>42216</v>
      </c>
      <c r="B620">
        <v>896.5</v>
      </c>
      <c r="C620">
        <v>900</v>
      </c>
      <c r="D620">
        <v>885.5</v>
      </c>
      <c r="E620">
        <v>900</v>
      </c>
      <c r="G620">
        <f t="shared" si="649"/>
        <v>6</v>
      </c>
      <c r="H620">
        <f t="shared" si="650"/>
        <v>2015</v>
      </c>
      <c r="I620" s="3" t="str">
        <f t="shared" si="651"/>
        <v/>
      </c>
      <c r="J620" s="3" t="str">
        <f t="shared" si="652"/>
        <v/>
      </c>
      <c r="K620" s="3" t="str">
        <f t="shared" si="653"/>
        <v/>
      </c>
      <c r="L620" s="3" t="str">
        <f t="shared" si="654"/>
        <v/>
      </c>
      <c r="M620" s="3">
        <f t="shared" si="656"/>
        <v>6.5</v>
      </c>
      <c r="N620" s="31">
        <f t="shared" ref="N620:R620" si="673">SUM(I620:I2338)</f>
        <v>-52.599999999999568</v>
      </c>
      <c r="O620" s="31">
        <f t="shared" si="673"/>
        <v>65.800000000000068</v>
      </c>
      <c r="P620" s="31">
        <f t="shared" si="673"/>
        <v>55.099999999999682</v>
      </c>
      <c r="Q620" s="31">
        <f t="shared" si="673"/>
        <v>261.60000000000014</v>
      </c>
      <c r="R620" s="31">
        <f t="shared" si="673"/>
        <v>242.09999999999968</v>
      </c>
    </row>
    <row r="621" spans="1:18" x14ac:dyDescent="0.15">
      <c r="A621" s="1">
        <v>42215</v>
      </c>
      <c r="B621">
        <v>888</v>
      </c>
      <c r="C621">
        <v>896.3</v>
      </c>
      <c r="D621">
        <v>885.5</v>
      </c>
      <c r="E621">
        <v>893.2</v>
      </c>
      <c r="G621">
        <f t="shared" si="649"/>
        <v>5</v>
      </c>
      <c r="H621">
        <f t="shared" si="650"/>
        <v>2015</v>
      </c>
      <c r="I621" s="3" t="str">
        <f t="shared" si="651"/>
        <v/>
      </c>
      <c r="J621" s="3" t="str">
        <f t="shared" si="652"/>
        <v/>
      </c>
      <c r="K621" s="3" t="str">
        <f t="shared" si="653"/>
        <v/>
      </c>
      <c r="L621" s="3">
        <f t="shared" si="654"/>
        <v>8.5</v>
      </c>
      <c r="M621" s="3" t="str">
        <f t="shared" si="656"/>
        <v/>
      </c>
      <c r="N621" s="31">
        <f t="shared" ref="N621:R621" si="674">SUM(I621:I2339)</f>
        <v>-52.599999999999568</v>
      </c>
      <c r="O621" s="31">
        <f t="shared" si="674"/>
        <v>65.800000000000068</v>
      </c>
      <c r="P621" s="31">
        <f t="shared" si="674"/>
        <v>55.099999999999682</v>
      </c>
      <c r="Q621" s="31">
        <f t="shared" si="674"/>
        <v>261.60000000000014</v>
      </c>
      <c r="R621" s="31">
        <f t="shared" si="674"/>
        <v>235.59999999999968</v>
      </c>
    </row>
    <row r="622" spans="1:18" x14ac:dyDescent="0.15">
      <c r="A622" s="1">
        <v>42214</v>
      </c>
      <c r="B622">
        <v>882.2</v>
      </c>
      <c r="C622">
        <v>889.6</v>
      </c>
      <c r="D622">
        <v>876.2</v>
      </c>
      <c r="E622">
        <v>878.8</v>
      </c>
      <c r="G622">
        <f t="shared" si="649"/>
        <v>4</v>
      </c>
      <c r="H622">
        <f t="shared" si="650"/>
        <v>2015</v>
      </c>
      <c r="I622" s="3" t="str">
        <f t="shared" si="651"/>
        <v/>
      </c>
      <c r="J622" s="3" t="str">
        <f t="shared" si="652"/>
        <v/>
      </c>
      <c r="K622" s="3">
        <f t="shared" si="653"/>
        <v>5.7999999999999545</v>
      </c>
      <c r="L622" s="3" t="str">
        <f t="shared" si="654"/>
        <v/>
      </c>
      <c r="M622" s="3" t="str">
        <f t="shared" si="656"/>
        <v/>
      </c>
      <c r="N622" s="31">
        <f t="shared" ref="N622:R622" si="675">SUM(I622:I2340)</f>
        <v>-52.599999999999568</v>
      </c>
      <c r="O622" s="31">
        <f t="shared" si="675"/>
        <v>65.800000000000068</v>
      </c>
      <c r="P622" s="31">
        <f t="shared" si="675"/>
        <v>55.099999999999682</v>
      </c>
      <c r="Q622" s="31">
        <f t="shared" si="675"/>
        <v>253.10000000000014</v>
      </c>
      <c r="R622" s="31">
        <f t="shared" si="675"/>
        <v>235.59999999999968</v>
      </c>
    </row>
    <row r="623" spans="1:18" x14ac:dyDescent="0.15">
      <c r="A623" s="1">
        <v>42213</v>
      </c>
      <c r="B623">
        <v>871.1</v>
      </c>
      <c r="C623">
        <v>883.8</v>
      </c>
      <c r="D623">
        <v>861.7</v>
      </c>
      <c r="E623">
        <v>875.2</v>
      </c>
      <c r="G623">
        <f t="shared" si="649"/>
        <v>3</v>
      </c>
      <c r="H623">
        <f t="shared" si="650"/>
        <v>2015</v>
      </c>
      <c r="I623" s="3" t="str">
        <f t="shared" si="651"/>
        <v/>
      </c>
      <c r="J623" s="3">
        <f t="shared" si="652"/>
        <v>11.100000000000023</v>
      </c>
      <c r="K623" s="3" t="str">
        <f t="shared" si="653"/>
        <v/>
      </c>
      <c r="L623" s="3" t="str">
        <f t="shared" si="654"/>
        <v/>
      </c>
      <c r="M623" s="3" t="str">
        <f t="shared" si="656"/>
        <v/>
      </c>
      <c r="N623" s="31">
        <f t="shared" ref="N623:R623" si="676">SUM(I623:I2341)</f>
        <v>-52.599999999999568</v>
      </c>
      <c r="O623" s="31">
        <f t="shared" si="676"/>
        <v>65.800000000000068</v>
      </c>
      <c r="P623" s="31">
        <f t="shared" si="676"/>
        <v>49.299999999999727</v>
      </c>
      <c r="Q623" s="31">
        <f t="shared" si="676"/>
        <v>253.10000000000014</v>
      </c>
      <c r="R623" s="31">
        <f t="shared" si="676"/>
        <v>235.59999999999968</v>
      </c>
    </row>
    <row r="624" spans="1:18" x14ac:dyDescent="0.15">
      <c r="A624" s="1">
        <v>42212</v>
      </c>
      <c r="B624">
        <v>877.9</v>
      </c>
      <c r="C624">
        <v>886.4</v>
      </c>
      <c r="D624">
        <v>870.3</v>
      </c>
      <c r="E624">
        <v>885.6</v>
      </c>
      <c r="G624">
        <f t="shared" si="649"/>
        <v>2</v>
      </c>
      <c r="H624">
        <f t="shared" si="650"/>
        <v>2015</v>
      </c>
      <c r="I624" s="3">
        <f t="shared" si="651"/>
        <v>-6.7999999999999545</v>
      </c>
      <c r="J624" s="3" t="str">
        <f t="shared" si="652"/>
        <v/>
      </c>
      <c r="K624" s="3" t="str">
        <f t="shared" si="653"/>
        <v/>
      </c>
      <c r="L624" s="3" t="str">
        <f t="shared" si="654"/>
        <v/>
      </c>
      <c r="M624" s="3" t="str">
        <f t="shared" si="656"/>
        <v/>
      </c>
      <c r="N624" s="31">
        <f t="shared" ref="N624:R624" si="677">SUM(I624:I2342)</f>
        <v>-52.599999999999568</v>
      </c>
      <c r="O624" s="31">
        <f t="shared" si="677"/>
        <v>54.700000000000045</v>
      </c>
      <c r="P624" s="31">
        <f t="shared" si="677"/>
        <v>49.299999999999727</v>
      </c>
      <c r="Q624" s="31">
        <f t="shared" si="677"/>
        <v>253.10000000000014</v>
      </c>
      <c r="R624" s="31">
        <f t="shared" si="677"/>
        <v>235.59999999999968</v>
      </c>
    </row>
    <row r="625" spans="1:18" x14ac:dyDescent="0.15">
      <c r="A625" s="1">
        <v>42209</v>
      </c>
      <c r="B625">
        <v>895</v>
      </c>
      <c r="C625">
        <v>896.7</v>
      </c>
      <c r="D625">
        <v>882</v>
      </c>
      <c r="E625">
        <v>884.7</v>
      </c>
      <c r="G625">
        <f t="shared" si="649"/>
        <v>6</v>
      </c>
      <c r="H625">
        <f t="shared" si="650"/>
        <v>2015</v>
      </c>
      <c r="I625" s="3" t="str">
        <f t="shared" si="651"/>
        <v/>
      </c>
      <c r="J625" s="3" t="str">
        <f t="shared" si="652"/>
        <v/>
      </c>
      <c r="K625" s="3" t="str">
        <f t="shared" si="653"/>
        <v/>
      </c>
      <c r="L625" s="3" t="str">
        <f t="shared" si="654"/>
        <v/>
      </c>
      <c r="M625" s="3">
        <f t="shared" si="656"/>
        <v>-17.100000000000023</v>
      </c>
      <c r="N625" s="31">
        <f t="shared" ref="N625:R625" si="678">SUM(I625:I2343)</f>
        <v>-45.799999999999613</v>
      </c>
      <c r="O625" s="31">
        <f t="shared" si="678"/>
        <v>54.700000000000045</v>
      </c>
      <c r="P625" s="31">
        <f t="shared" si="678"/>
        <v>49.299999999999727</v>
      </c>
      <c r="Q625" s="31">
        <f t="shared" si="678"/>
        <v>253.10000000000014</v>
      </c>
      <c r="R625" s="31">
        <f t="shared" si="678"/>
        <v>235.59999999999968</v>
      </c>
    </row>
    <row r="626" spans="1:18" x14ac:dyDescent="0.15">
      <c r="A626" s="1">
        <v>42208</v>
      </c>
      <c r="B626">
        <v>893.6</v>
      </c>
      <c r="C626">
        <v>897.5</v>
      </c>
      <c r="D626">
        <v>888.8</v>
      </c>
      <c r="E626">
        <v>896.4</v>
      </c>
      <c r="G626">
        <f t="shared" si="649"/>
        <v>5</v>
      </c>
      <c r="H626">
        <f t="shared" si="650"/>
        <v>2015</v>
      </c>
      <c r="I626" s="3" t="str">
        <f t="shared" si="651"/>
        <v/>
      </c>
      <c r="J626" s="3" t="str">
        <f t="shared" si="652"/>
        <v/>
      </c>
      <c r="K626" s="3" t="str">
        <f t="shared" si="653"/>
        <v/>
      </c>
      <c r="L626" s="3">
        <f t="shared" si="654"/>
        <v>1.3999999999999773</v>
      </c>
      <c r="M626" s="3" t="str">
        <f t="shared" si="656"/>
        <v/>
      </c>
      <c r="N626" s="31">
        <f t="shared" ref="N626:R626" si="679">SUM(I626:I2344)</f>
        <v>-45.799999999999613</v>
      </c>
      <c r="O626" s="31">
        <f t="shared" si="679"/>
        <v>54.700000000000045</v>
      </c>
      <c r="P626" s="31">
        <f t="shared" si="679"/>
        <v>49.299999999999727</v>
      </c>
      <c r="Q626" s="31">
        <f t="shared" si="679"/>
        <v>253.10000000000014</v>
      </c>
      <c r="R626" s="31">
        <f t="shared" si="679"/>
        <v>252.6999999999997</v>
      </c>
    </row>
    <row r="627" spans="1:18" x14ac:dyDescent="0.15">
      <c r="A627" s="1">
        <v>42207</v>
      </c>
      <c r="B627">
        <v>894.3</v>
      </c>
      <c r="C627">
        <v>894.8</v>
      </c>
      <c r="D627">
        <v>884.7</v>
      </c>
      <c r="E627">
        <v>888.3</v>
      </c>
      <c r="G627">
        <f t="shared" si="649"/>
        <v>4</v>
      </c>
      <c r="H627">
        <f t="shared" si="650"/>
        <v>2015</v>
      </c>
      <c r="I627" s="3" t="str">
        <f t="shared" si="651"/>
        <v/>
      </c>
      <c r="J627" s="3" t="str">
        <f t="shared" si="652"/>
        <v/>
      </c>
      <c r="K627" s="3">
        <f t="shared" si="653"/>
        <v>-0.69999999999993179</v>
      </c>
      <c r="L627" s="3" t="str">
        <f t="shared" si="654"/>
        <v/>
      </c>
      <c r="M627" s="3" t="str">
        <f t="shared" si="656"/>
        <v/>
      </c>
      <c r="N627" s="31">
        <f t="shared" ref="N627:R627" si="680">SUM(I627:I2345)</f>
        <v>-45.799999999999613</v>
      </c>
      <c r="O627" s="31">
        <f t="shared" si="680"/>
        <v>54.700000000000045</v>
      </c>
      <c r="P627" s="31">
        <f t="shared" si="680"/>
        <v>49.299999999999727</v>
      </c>
      <c r="Q627" s="31">
        <f t="shared" si="680"/>
        <v>251.70000000000016</v>
      </c>
      <c r="R627" s="31">
        <f t="shared" si="680"/>
        <v>252.6999999999997</v>
      </c>
    </row>
    <row r="628" spans="1:18" x14ac:dyDescent="0.15">
      <c r="A628" s="1">
        <v>42206</v>
      </c>
      <c r="B628">
        <v>910</v>
      </c>
      <c r="C628">
        <v>911.5</v>
      </c>
      <c r="D628">
        <v>901.1</v>
      </c>
      <c r="E628">
        <v>909.9</v>
      </c>
      <c r="G628">
        <f t="shared" si="649"/>
        <v>3</v>
      </c>
      <c r="H628">
        <f t="shared" si="650"/>
        <v>2015</v>
      </c>
      <c r="I628" s="3" t="str">
        <f t="shared" si="651"/>
        <v/>
      </c>
      <c r="J628" s="3">
        <f t="shared" si="652"/>
        <v>-15.700000000000045</v>
      </c>
      <c r="K628" s="3" t="str">
        <f t="shared" si="653"/>
        <v/>
      </c>
      <c r="L628" s="3" t="str">
        <f t="shared" si="654"/>
        <v/>
      </c>
      <c r="M628" s="3" t="str">
        <f t="shared" si="656"/>
        <v/>
      </c>
      <c r="N628" s="31">
        <f t="shared" ref="N628:R628" si="681">SUM(I628:I2346)</f>
        <v>-45.799999999999613</v>
      </c>
      <c r="O628" s="31">
        <f t="shared" si="681"/>
        <v>54.700000000000045</v>
      </c>
      <c r="P628" s="31">
        <f t="shared" si="681"/>
        <v>49.999999999999659</v>
      </c>
      <c r="Q628" s="31">
        <f t="shared" si="681"/>
        <v>251.70000000000016</v>
      </c>
      <c r="R628" s="31">
        <f t="shared" si="681"/>
        <v>252.6999999999997</v>
      </c>
    </row>
    <row r="629" spans="1:18" x14ac:dyDescent="0.15">
      <c r="A629" s="1">
        <v>42202</v>
      </c>
      <c r="B629">
        <v>895</v>
      </c>
      <c r="C629">
        <v>908</v>
      </c>
      <c r="D629">
        <v>891.6</v>
      </c>
      <c r="E629">
        <v>902.1</v>
      </c>
      <c r="G629">
        <f t="shared" si="649"/>
        <v>6</v>
      </c>
      <c r="H629">
        <f t="shared" si="650"/>
        <v>2015</v>
      </c>
      <c r="I629" s="3" t="str">
        <f t="shared" si="651"/>
        <v/>
      </c>
      <c r="J629" s="3" t="str">
        <f t="shared" si="652"/>
        <v/>
      </c>
      <c r="K629" s="3" t="str">
        <f t="shared" si="653"/>
        <v/>
      </c>
      <c r="L629" s="3" t="str">
        <f t="shared" si="654"/>
        <v/>
      </c>
      <c r="M629" s="3">
        <f t="shared" si="656"/>
        <v>15</v>
      </c>
      <c r="N629" s="31">
        <f t="shared" ref="N629:R629" si="682">SUM(I629:I2347)</f>
        <v>-45.799999999999613</v>
      </c>
      <c r="O629" s="31">
        <f t="shared" si="682"/>
        <v>70.400000000000091</v>
      </c>
      <c r="P629" s="31">
        <f t="shared" si="682"/>
        <v>49.999999999999659</v>
      </c>
      <c r="Q629" s="31">
        <f t="shared" si="682"/>
        <v>251.70000000000016</v>
      </c>
      <c r="R629" s="31">
        <f t="shared" si="682"/>
        <v>252.6999999999997</v>
      </c>
    </row>
    <row r="630" spans="1:18" x14ac:dyDescent="0.15">
      <c r="A630" s="1">
        <v>42201</v>
      </c>
      <c r="B630">
        <v>888</v>
      </c>
      <c r="C630">
        <v>891.5</v>
      </c>
      <c r="D630">
        <v>885.2</v>
      </c>
      <c r="E630">
        <v>891.5</v>
      </c>
      <c r="G630">
        <f t="shared" si="649"/>
        <v>5</v>
      </c>
      <c r="H630">
        <f t="shared" si="650"/>
        <v>2015</v>
      </c>
      <c r="I630" s="3" t="str">
        <f t="shared" si="651"/>
        <v/>
      </c>
      <c r="J630" s="3" t="str">
        <f t="shared" si="652"/>
        <v/>
      </c>
      <c r="K630" s="3" t="str">
        <f t="shared" si="653"/>
        <v/>
      </c>
      <c r="L630" s="3">
        <f t="shared" si="654"/>
        <v>7</v>
      </c>
      <c r="M630" s="3" t="str">
        <f t="shared" si="656"/>
        <v/>
      </c>
      <c r="N630" s="31">
        <f t="shared" ref="N630:R630" si="683">SUM(I630:I2348)</f>
        <v>-45.799999999999613</v>
      </c>
      <c r="O630" s="31">
        <f t="shared" si="683"/>
        <v>70.400000000000091</v>
      </c>
      <c r="P630" s="31">
        <f t="shared" si="683"/>
        <v>49.999999999999659</v>
      </c>
      <c r="Q630" s="31">
        <f t="shared" si="683"/>
        <v>251.70000000000016</v>
      </c>
      <c r="R630" s="31">
        <f t="shared" si="683"/>
        <v>237.6999999999997</v>
      </c>
    </row>
    <row r="631" spans="1:18" x14ac:dyDescent="0.15">
      <c r="A631" s="1">
        <v>42200</v>
      </c>
      <c r="B631">
        <v>889</v>
      </c>
      <c r="C631">
        <v>889.9</v>
      </c>
      <c r="D631">
        <v>877.7</v>
      </c>
      <c r="E631">
        <v>883</v>
      </c>
      <c r="G631">
        <f t="shared" si="649"/>
        <v>4</v>
      </c>
      <c r="H631">
        <f t="shared" si="650"/>
        <v>2015</v>
      </c>
      <c r="I631" s="3" t="str">
        <f t="shared" si="651"/>
        <v/>
      </c>
      <c r="J631" s="3" t="str">
        <f t="shared" si="652"/>
        <v/>
      </c>
      <c r="K631" s="3">
        <f t="shared" si="653"/>
        <v>-1</v>
      </c>
      <c r="L631" s="3" t="str">
        <f t="shared" si="654"/>
        <v/>
      </c>
      <c r="M631" s="3" t="str">
        <f t="shared" si="656"/>
        <v/>
      </c>
      <c r="N631" s="31">
        <f t="shared" ref="N631:R631" si="684">SUM(I631:I2349)</f>
        <v>-45.799999999999613</v>
      </c>
      <c r="O631" s="31">
        <f t="shared" si="684"/>
        <v>70.400000000000091</v>
      </c>
      <c r="P631" s="31">
        <f t="shared" si="684"/>
        <v>49.999999999999659</v>
      </c>
      <c r="Q631" s="31">
        <f t="shared" si="684"/>
        <v>244.70000000000016</v>
      </c>
      <c r="R631" s="31">
        <f t="shared" si="684"/>
        <v>237.6999999999997</v>
      </c>
    </row>
    <row r="632" spans="1:18" x14ac:dyDescent="0.15">
      <c r="A632" s="1">
        <v>42199</v>
      </c>
      <c r="B632">
        <v>889</v>
      </c>
      <c r="C632">
        <v>889.7</v>
      </c>
      <c r="D632">
        <v>880.9</v>
      </c>
      <c r="E632">
        <v>885.3</v>
      </c>
      <c r="G632">
        <f t="shared" si="649"/>
        <v>3</v>
      </c>
      <c r="H632">
        <f t="shared" si="650"/>
        <v>2015</v>
      </c>
      <c r="I632" s="3" t="str">
        <f t="shared" si="651"/>
        <v/>
      </c>
      <c r="J632" s="3">
        <f t="shared" si="652"/>
        <v>0</v>
      </c>
      <c r="K632" s="3" t="str">
        <f t="shared" si="653"/>
        <v/>
      </c>
      <c r="L632" s="3" t="str">
        <f t="shared" si="654"/>
        <v/>
      </c>
      <c r="M632" s="3" t="str">
        <f t="shared" si="656"/>
        <v/>
      </c>
      <c r="N632" s="31">
        <f t="shared" ref="N632:R632" si="685">SUM(I632:I2350)</f>
        <v>-45.799999999999613</v>
      </c>
      <c r="O632" s="31">
        <f t="shared" si="685"/>
        <v>70.400000000000091</v>
      </c>
      <c r="P632" s="31">
        <f t="shared" si="685"/>
        <v>50.999999999999659</v>
      </c>
      <c r="Q632" s="31">
        <f t="shared" si="685"/>
        <v>244.70000000000016</v>
      </c>
      <c r="R632" s="31">
        <f t="shared" si="685"/>
        <v>237.6999999999997</v>
      </c>
    </row>
    <row r="633" spans="1:18" x14ac:dyDescent="0.15">
      <c r="A633" s="1">
        <v>42198</v>
      </c>
      <c r="B633">
        <v>870</v>
      </c>
      <c r="C633">
        <v>874.6</v>
      </c>
      <c r="D633">
        <v>859.6</v>
      </c>
      <c r="E633">
        <v>872</v>
      </c>
      <c r="G633">
        <f t="shared" si="649"/>
        <v>2</v>
      </c>
      <c r="H633">
        <f t="shared" si="650"/>
        <v>2015</v>
      </c>
      <c r="I633" s="3">
        <f t="shared" si="651"/>
        <v>19</v>
      </c>
      <c r="J633" s="3" t="str">
        <f t="shared" si="652"/>
        <v/>
      </c>
      <c r="K633" s="3" t="str">
        <f t="shared" si="653"/>
        <v/>
      </c>
      <c r="L633" s="3" t="str">
        <f t="shared" si="654"/>
        <v/>
      </c>
      <c r="M633" s="3" t="str">
        <f t="shared" si="656"/>
        <v/>
      </c>
      <c r="N633" s="31">
        <f t="shared" ref="N633:R633" si="686">SUM(I633:I2351)</f>
        <v>-45.799999999999613</v>
      </c>
      <c r="O633" s="31">
        <f t="shared" si="686"/>
        <v>70.400000000000091</v>
      </c>
      <c r="P633" s="31">
        <f t="shared" si="686"/>
        <v>50.999999999999659</v>
      </c>
      <c r="Q633" s="31">
        <f t="shared" si="686"/>
        <v>244.70000000000016</v>
      </c>
      <c r="R633" s="31">
        <f t="shared" si="686"/>
        <v>237.6999999999997</v>
      </c>
    </row>
    <row r="634" spans="1:18" x14ac:dyDescent="0.15">
      <c r="A634" s="1">
        <v>42195</v>
      </c>
      <c r="B634">
        <v>839.4</v>
      </c>
      <c r="C634">
        <v>868</v>
      </c>
      <c r="D634">
        <v>838.6</v>
      </c>
      <c r="E634">
        <v>857.3</v>
      </c>
      <c r="G634">
        <f t="shared" si="649"/>
        <v>6</v>
      </c>
      <c r="H634">
        <f t="shared" si="650"/>
        <v>2015</v>
      </c>
      <c r="I634" s="3" t="str">
        <f t="shared" si="651"/>
        <v/>
      </c>
      <c r="J634" s="3" t="str">
        <f t="shared" si="652"/>
        <v/>
      </c>
      <c r="K634" s="3" t="str">
        <f t="shared" si="653"/>
        <v/>
      </c>
      <c r="L634" s="3" t="str">
        <f t="shared" si="654"/>
        <v/>
      </c>
      <c r="M634" s="3">
        <f t="shared" si="656"/>
        <v>30.600000000000023</v>
      </c>
      <c r="N634" s="31">
        <f t="shared" ref="N634:R634" si="687">SUM(I634:I2352)</f>
        <v>-64.799999999999613</v>
      </c>
      <c r="O634" s="31">
        <f t="shared" si="687"/>
        <v>70.400000000000091</v>
      </c>
      <c r="P634" s="31">
        <f t="shared" si="687"/>
        <v>50.999999999999659</v>
      </c>
      <c r="Q634" s="31">
        <f t="shared" si="687"/>
        <v>244.70000000000016</v>
      </c>
      <c r="R634" s="31">
        <f t="shared" si="687"/>
        <v>237.6999999999997</v>
      </c>
    </row>
    <row r="635" spans="1:18" x14ac:dyDescent="0.15">
      <c r="A635" s="1">
        <v>42194</v>
      </c>
      <c r="B635">
        <v>815</v>
      </c>
      <c r="C635">
        <v>841.8</v>
      </c>
      <c r="D635">
        <v>803.7</v>
      </c>
      <c r="E635">
        <v>838.2</v>
      </c>
      <c r="G635">
        <f t="shared" si="649"/>
        <v>5</v>
      </c>
      <c r="H635">
        <f t="shared" si="650"/>
        <v>2015</v>
      </c>
      <c r="I635" s="3" t="str">
        <f t="shared" si="651"/>
        <v/>
      </c>
      <c r="J635" s="3" t="str">
        <f t="shared" si="652"/>
        <v/>
      </c>
      <c r="K635" s="3" t="str">
        <f t="shared" si="653"/>
        <v/>
      </c>
      <c r="L635" s="3">
        <f t="shared" si="654"/>
        <v>24.399999999999977</v>
      </c>
      <c r="M635" s="3" t="str">
        <f t="shared" si="656"/>
        <v/>
      </c>
      <c r="N635" s="31">
        <f t="shared" ref="N635:R635" si="688">SUM(I635:I2353)</f>
        <v>-64.799999999999613</v>
      </c>
      <c r="O635" s="31">
        <f t="shared" si="688"/>
        <v>70.400000000000091</v>
      </c>
      <c r="P635" s="31">
        <f t="shared" si="688"/>
        <v>50.999999999999659</v>
      </c>
      <c r="Q635" s="31">
        <f t="shared" si="688"/>
        <v>244.70000000000016</v>
      </c>
      <c r="R635" s="31">
        <f t="shared" si="688"/>
        <v>207.09999999999968</v>
      </c>
    </row>
    <row r="636" spans="1:18" x14ac:dyDescent="0.15">
      <c r="A636" s="1">
        <v>42193</v>
      </c>
      <c r="B636">
        <v>875</v>
      </c>
      <c r="C636">
        <v>877.8</v>
      </c>
      <c r="D636">
        <v>840.5</v>
      </c>
      <c r="E636">
        <v>840.5</v>
      </c>
      <c r="G636">
        <f t="shared" si="649"/>
        <v>4</v>
      </c>
      <c r="H636">
        <f t="shared" si="650"/>
        <v>2015</v>
      </c>
      <c r="I636" s="3" t="str">
        <f t="shared" si="651"/>
        <v/>
      </c>
      <c r="J636" s="3" t="str">
        <f t="shared" si="652"/>
        <v/>
      </c>
      <c r="K636" s="3">
        <f t="shared" si="653"/>
        <v>-60</v>
      </c>
      <c r="L636" s="3" t="str">
        <f t="shared" si="654"/>
        <v/>
      </c>
      <c r="M636" s="3" t="str">
        <f t="shared" si="656"/>
        <v/>
      </c>
      <c r="N636" s="31">
        <f t="shared" ref="N636:R636" si="689">SUM(I636:I2354)</f>
        <v>-64.799999999999613</v>
      </c>
      <c r="O636" s="31">
        <f t="shared" si="689"/>
        <v>70.400000000000091</v>
      </c>
      <c r="P636" s="31">
        <f t="shared" si="689"/>
        <v>50.999999999999659</v>
      </c>
      <c r="Q636" s="31">
        <f t="shared" si="689"/>
        <v>220.30000000000018</v>
      </c>
      <c r="R636" s="31">
        <f t="shared" si="689"/>
        <v>207.09999999999968</v>
      </c>
    </row>
    <row r="637" spans="1:18" x14ac:dyDescent="0.15">
      <c r="A637" s="1">
        <v>42192</v>
      </c>
      <c r="B637">
        <v>885</v>
      </c>
      <c r="C637">
        <v>892.4</v>
      </c>
      <c r="D637">
        <v>878</v>
      </c>
      <c r="E637">
        <v>880.2</v>
      </c>
      <c r="G637">
        <f t="shared" si="649"/>
        <v>3</v>
      </c>
      <c r="H637">
        <f t="shared" si="650"/>
        <v>2015</v>
      </c>
      <c r="I637" s="3" t="str">
        <f t="shared" si="651"/>
        <v/>
      </c>
      <c r="J637" s="3">
        <f t="shared" si="652"/>
        <v>-10</v>
      </c>
      <c r="K637" s="3" t="str">
        <f t="shared" si="653"/>
        <v/>
      </c>
      <c r="L637" s="3" t="str">
        <f t="shared" si="654"/>
        <v/>
      </c>
      <c r="M637" s="3" t="str">
        <f t="shared" si="656"/>
        <v/>
      </c>
      <c r="N637" s="31">
        <f t="shared" ref="N637:R637" si="690">SUM(I637:I2355)</f>
        <v>-64.799999999999613</v>
      </c>
      <c r="O637" s="31">
        <f t="shared" si="690"/>
        <v>70.400000000000091</v>
      </c>
      <c r="P637" s="31">
        <f t="shared" si="690"/>
        <v>110.99999999999966</v>
      </c>
      <c r="Q637" s="31">
        <f t="shared" si="690"/>
        <v>220.30000000000018</v>
      </c>
      <c r="R637" s="31">
        <f t="shared" si="690"/>
        <v>207.09999999999968</v>
      </c>
    </row>
    <row r="638" spans="1:18" x14ac:dyDescent="0.15">
      <c r="A638" s="1">
        <v>42191</v>
      </c>
      <c r="B638">
        <v>885</v>
      </c>
      <c r="C638">
        <v>890</v>
      </c>
      <c r="D638">
        <v>870.4</v>
      </c>
      <c r="E638">
        <v>876.3</v>
      </c>
      <c r="G638">
        <f t="shared" si="649"/>
        <v>2</v>
      </c>
      <c r="H638">
        <f t="shared" si="650"/>
        <v>2015</v>
      </c>
      <c r="I638" s="3">
        <f t="shared" si="651"/>
        <v>0</v>
      </c>
      <c r="J638" s="3" t="str">
        <f t="shared" si="652"/>
        <v/>
      </c>
      <c r="K638" s="3" t="str">
        <f t="shared" si="653"/>
        <v/>
      </c>
      <c r="L638" s="3" t="str">
        <f t="shared" si="654"/>
        <v/>
      </c>
      <c r="M638" s="3" t="str">
        <f t="shared" si="656"/>
        <v/>
      </c>
      <c r="N638" s="31">
        <f t="shared" ref="N638:R638" si="691">SUM(I638:I2356)</f>
        <v>-64.799999999999613</v>
      </c>
      <c r="O638" s="31">
        <f t="shared" si="691"/>
        <v>80.400000000000091</v>
      </c>
      <c r="P638" s="31">
        <f t="shared" si="691"/>
        <v>110.99999999999966</v>
      </c>
      <c r="Q638" s="31">
        <f t="shared" si="691"/>
        <v>220.30000000000018</v>
      </c>
      <c r="R638" s="31">
        <f t="shared" si="691"/>
        <v>207.09999999999968</v>
      </c>
    </row>
    <row r="639" spans="1:18" x14ac:dyDescent="0.15">
      <c r="A639" s="1">
        <v>42188</v>
      </c>
      <c r="B639">
        <v>896.9</v>
      </c>
      <c r="C639">
        <v>907.6</v>
      </c>
      <c r="D639">
        <v>893.1</v>
      </c>
      <c r="E639">
        <v>903.5</v>
      </c>
      <c r="G639">
        <f t="shared" si="649"/>
        <v>6</v>
      </c>
      <c r="H639">
        <f t="shared" si="650"/>
        <v>2015</v>
      </c>
      <c r="I639" s="3" t="str">
        <f t="shared" si="651"/>
        <v/>
      </c>
      <c r="J639" s="3" t="str">
        <f t="shared" si="652"/>
        <v/>
      </c>
      <c r="K639" s="3" t="str">
        <f t="shared" si="653"/>
        <v/>
      </c>
      <c r="L639" s="3" t="str">
        <f t="shared" si="654"/>
        <v/>
      </c>
      <c r="M639" s="3">
        <f t="shared" si="656"/>
        <v>-11.899999999999977</v>
      </c>
      <c r="N639" s="31">
        <f t="shared" ref="N639:R639" si="692">SUM(I639:I2357)</f>
        <v>-64.799999999999613</v>
      </c>
      <c r="O639" s="31">
        <f t="shared" si="692"/>
        <v>80.400000000000091</v>
      </c>
      <c r="P639" s="31">
        <f t="shared" si="692"/>
        <v>110.99999999999966</v>
      </c>
      <c r="Q639" s="31">
        <f t="shared" si="692"/>
        <v>220.30000000000018</v>
      </c>
      <c r="R639" s="31">
        <f t="shared" si="692"/>
        <v>207.09999999999968</v>
      </c>
    </row>
    <row r="640" spans="1:18" x14ac:dyDescent="0.15">
      <c r="A640" s="1">
        <v>42187</v>
      </c>
      <c r="B640">
        <v>899.5</v>
      </c>
      <c r="C640">
        <v>901.8</v>
      </c>
      <c r="D640">
        <v>892.6</v>
      </c>
      <c r="E640">
        <v>892.7</v>
      </c>
      <c r="G640">
        <f t="shared" si="649"/>
        <v>5</v>
      </c>
      <c r="H640">
        <f t="shared" si="650"/>
        <v>2015</v>
      </c>
      <c r="I640" s="3" t="str">
        <f t="shared" si="651"/>
        <v/>
      </c>
      <c r="J640" s="3" t="str">
        <f t="shared" si="652"/>
        <v/>
      </c>
      <c r="K640" s="3" t="str">
        <f t="shared" si="653"/>
        <v/>
      </c>
      <c r="L640" s="3">
        <f t="shared" si="654"/>
        <v>-2.6000000000000227</v>
      </c>
      <c r="M640" s="3" t="str">
        <f t="shared" si="656"/>
        <v/>
      </c>
      <c r="N640" s="31">
        <f t="shared" ref="N640:R640" si="693">SUM(I640:I2358)</f>
        <v>-64.799999999999613</v>
      </c>
      <c r="O640" s="31">
        <f t="shared" si="693"/>
        <v>80.400000000000091</v>
      </c>
      <c r="P640" s="31">
        <f t="shared" si="693"/>
        <v>110.99999999999966</v>
      </c>
      <c r="Q640" s="31">
        <f t="shared" si="693"/>
        <v>220.30000000000018</v>
      </c>
      <c r="R640" s="31">
        <f t="shared" si="693"/>
        <v>218.99999999999966</v>
      </c>
    </row>
    <row r="641" spans="1:18" x14ac:dyDescent="0.15">
      <c r="A641" s="1">
        <v>42186</v>
      </c>
      <c r="B641">
        <v>880.1</v>
      </c>
      <c r="C641">
        <v>894.3</v>
      </c>
      <c r="D641">
        <v>875</v>
      </c>
      <c r="E641">
        <v>888</v>
      </c>
      <c r="G641">
        <f t="shared" si="649"/>
        <v>4</v>
      </c>
      <c r="H641">
        <f t="shared" si="650"/>
        <v>2015</v>
      </c>
      <c r="I641" s="3" t="str">
        <f t="shared" si="651"/>
        <v/>
      </c>
      <c r="J641" s="3" t="str">
        <f t="shared" si="652"/>
        <v/>
      </c>
      <c r="K641" s="3">
        <f t="shared" si="653"/>
        <v>19.399999999999977</v>
      </c>
      <c r="L641" s="3" t="str">
        <f t="shared" si="654"/>
        <v/>
      </c>
      <c r="M641" s="3" t="str">
        <f t="shared" si="656"/>
        <v/>
      </c>
      <c r="N641" s="31">
        <f t="shared" ref="N641:R641" si="694">SUM(I641:I2359)</f>
        <v>-64.799999999999613</v>
      </c>
      <c r="O641" s="31">
        <f t="shared" si="694"/>
        <v>80.400000000000091</v>
      </c>
      <c r="P641" s="31">
        <f t="shared" si="694"/>
        <v>110.99999999999966</v>
      </c>
      <c r="Q641" s="31">
        <f t="shared" si="694"/>
        <v>222.9000000000002</v>
      </c>
      <c r="R641" s="31">
        <f t="shared" si="694"/>
        <v>218.99999999999966</v>
      </c>
    </row>
    <row r="642" spans="1:18" x14ac:dyDescent="0.15">
      <c r="A642" s="1">
        <v>42185</v>
      </c>
      <c r="B642">
        <v>881.7</v>
      </c>
      <c r="C642">
        <v>885.7</v>
      </c>
      <c r="D642">
        <v>865.6</v>
      </c>
      <c r="E642">
        <v>879.8</v>
      </c>
      <c r="G642">
        <f t="shared" si="649"/>
        <v>3</v>
      </c>
      <c r="H642">
        <f t="shared" si="650"/>
        <v>2015</v>
      </c>
      <c r="I642" s="3" t="str">
        <f t="shared" si="651"/>
        <v/>
      </c>
      <c r="J642" s="3">
        <f t="shared" si="652"/>
        <v>-1.6000000000000227</v>
      </c>
      <c r="K642" s="3" t="str">
        <f t="shared" si="653"/>
        <v/>
      </c>
      <c r="L642" s="3" t="str">
        <f t="shared" si="654"/>
        <v/>
      </c>
      <c r="M642" s="3" t="str">
        <f t="shared" si="656"/>
        <v/>
      </c>
      <c r="N642" s="31">
        <f t="shared" ref="N642:R642" si="695">SUM(I642:I2360)</f>
        <v>-64.799999999999613</v>
      </c>
      <c r="O642" s="31">
        <f t="shared" si="695"/>
        <v>80.400000000000091</v>
      </c>
      <c r="P642" s="31">
        <f t="shared" si="695"/>
        <v>91.599999999999682</v>
      </c>
      <c r="Q642" s="31">
        <f t="shared" si="695"/>
        <v>222.9000000000002</v>
      </c>
      <c r="R642" s="31">
        <f t="shared" si="695"/>
        <v>218.99999999999966</v>
      </c>
    </row>
    <row r="643" spans="1:18" x14ac:dyDescent="0.15">
      <c r="A643" s="1">
        <v>42184</v>
      </c>
      <c r="B643">
        <v>880</v>
      </c>
      <c r="C643">
        <v>893.9</v>
      </c>
      <c r="D643">
        <v>877.8</v>
      </c>
      <c r="E643">
        <v>885.8</v>
      </c>
      <c r="G643">
        <f t="shared" si="649"/>
        <v>2</v>
      </c>
      <c r="H643">
        <f t="shared" si="650"/>
        <v>2015</v>
      </c>
      <c r="I643" s="3">
        <f t="shared" si="651"/>
        <v>1.7000000000000455</v>
      </c>
      <c r="J643" s="3" t="str">
        <f t="shared" si="652"/>
        <v/>
      </c>
      <c r="K643" s="3" t="str">
        <f t="shared" si="653"/>
        <v/>
      </c>
      <c r="L643" s="3" t="str">
        <f t="shared" si="654"/>
        <v/>
      </c>
      <c r="M643" s="3" t="str">
        <f t="shared" si="656"/>
        <v/>
      </c>
      <c r="N643" s="31">
        <f t="shared" ref="N643:R643" si="696">SUM(I643:I2361)</f>
        <v>-64.799999999999613</v>
      </c>
      <c r="O643" s="31">
        <f t="shared" si="696"/>
        <v>82.000000000000114</v>
      </c>
      <c r="P643" s="31">
        <f t="shared" si="696"/>
        <v>91.599999999999682</v>
      </c>
      <c r="Q643" s="31">
        <f t="shared" si="696"/>
        <v>222.9000000000002</v>
      </c>
      <c r="R643" s="31">
        <f t="shared" si="696"/>
        <v>218.99999999999966</v>
      </c>
    </row>
    <row r="644" spans="1:18" x14ac:dyDescent="0.15">
      <c r="A644" s="1">
        <v>42181</v>
      </c>
      <c r="B644">
        <v>904.2</v>
      </c>
      <c r="C644">
        <v>916.4</v>
      </c>
      <c r="D644">
        <v>898.2</v>
      </c>
      <c r="E644">
        <v>915.5</v>
      </c>
      <c r="G644">
        <f t="shared" si="649"/>
        <v>6</v>
      </c>
      <c r="H644">
        <f t="shared" si="650"/>
        <v>2015</v>
      </c>
      <c r="I644" s="3" t="str">
        <f t="shared" si="651"/>
        <v/>
      </c>
      <c r="J644" s="3" t="str">
        <f t="shared" si="652"/>
        <v/>
      </c>
      <c r="K644" s="3" t="str">
        <f t="shared" si="653"/>
        <v/>
      </c>
      <c r="L644" s="3" t="str">
        <f t="shared" si="654"/>
        <v/>
      </c>
      <c r="M644" s="3">
        <f t="shared" si="656"/>
        <v>-24.200000000000045</v>
      </c>
      <c r="N644" s="31">
        <f t="shared" ref="N644:R644" si="697">SUM(I644:I2362)</f>
        <v>-66.499999999999659</v>
      </c>
      <c r="O644" s="31">
        <f t="shared" si="697"/>
        <v>82.000000000000114</v>
      </c>
      <c r="P644" s="31">
        <f t="shared" si="697"/>
        <v>91.599999999999682</v>
      </c>
      <c r="Q644" s="31">
        <f t="shared" si="697"/>
        <v>222.9000000000002</v>
      </c>
      <c r="R644" s="31">
        <f t="shared" si="697"/>
        <v>218.99999999999966</v>
      </c>
    </row>
    <row r="645" spans="1:18" x14ac:dyDescent="0.15">
      <c r="A645" s="1">
        <v>42180</v>
      </c>
      <c r="B645">
        <v>904.8</v>
      </c>
      <c r="C645">
        <v>912.4</v>
      </c>
      <c r="D645">
        <v>903.4</v>
      </c>
      <c r="E645">
        <v>905</v>
      </c>
      <c r="G645">
        <f t="shared" si="649"/>
        <v>5</v>
      </c>
      <c r="H645">
        <f t="shared" si="650"/>
        <v>2015</v>
      </c>
      <c r="I645" s="3" t="str">
        <f t="shared" si="651"/>
        <v/>
      </c>
      <c r="J645" s="3" t="str">
        <f t="shared" si="652"/>
        <v/>
      </c>
      <c r="K645" s="3" t="str">
        <f t="shared" si="653"/>
        <v/>
      </c>
      <c r="L645" s="3">
        <f t="shared" si="654"/>
        <v>-0.59999999999990905</v>
      </c>
      <c r="M645" s="3" t="str">
        <f t="shared" si="656"/>
        <v/>
      </c>
      <c r="N645" s="31">
        <f t="shared" ref="N645:R645" si="698">SUM(I645:I2363)</f>
        <v>-66.499999999999659</v>
      </c>
      <c r="O645" s="31">
        <f t="shared" si="698"/>
        <v>82.000000000000114</v>
      </c>
      <c r="P645" s="31">
        <f t="shared" si="698"/>
        <v>91.599999999999682</v>
      </c>
      <c r="Q645" s="31">
        <f t="shared" si="698"/>
        <v>222.9000000000002</v>
      </c>
      <c r="R645" s="31">
        <f t="shared" si="698"/>
        <v>243.1999999999997</v>
      </c>
    </row>
    <row r="646" spans="1:18" x14ac:dyDescent="0.15">
      <c r="A646" s="1">
        <v>42179</v>
      </c>
      <c r="B646">
        <v>912.6</v>
      </c>
      <c r="C646">
        <v>916.3</v>
      </c>
      <c r="D646">
        <v>905</v>
      </c>
      <c r="E646">
        <v>912.2</v>
      </c>
      <c r="G646">
        <f t="shared" si="649"/>
        <v>4</v>
      </c>
      <c r="H646">
        <f t="shared" si="650"/>
        <v>2015</v>
      </c>
      <c r="I646" s="3" t="str">
        <f t="shared" si="651"/>
        <v/>
      </c>
      <c r="J646" s="3" t="str">
        <f t="shared" si="652"/>
        <v/>
      </c>
      <c r="K646" s="3">
        <f t="shared" si="653"/>
        <v>-7.8000000000000682</v>
      </c>
      <c r="L646" s="3" t="str">
        <f t="shared" si="654"/>
        <v/>
      </c>
      <c r="M646" s="3" t="str">
        <f t="shared" si="656"/>
        <v/>
      </c>
      <c r="N646" s="31">
        <f t="shared" ref="N646:R646" si="699">SUM(I646:I2364)</f>
        <v>-66.499999999999659</v>
      </c>
      <c r="O646" s="31">
        <f t="shared" si="699"/>
        <v>82.000000000000114</v>
      </c>
      <c r="P646" s="31">
        <f t="shared" si="699"/>
        <v>91.599999999999682</v>
      </c>
      <c r="Q646" s="31">
        <f t="shared" si="699"/>
        <v>223.50000000000011</v>
      </c>
      <c r="R646" s="31">
        <f t="shared" si="699"/>
        <v>243.1999999999997</v>
      </c>
    </row>
    <row r="647" spans="1:18" x14ac:dyDescent="0.15">
      <c r="A647" s="1">
        <v>42178</v>
      </c>
      <c r="B647">
        <v>906</v>
      </c>
      <c r="C647">
        <v>913.5</v>
      </c>
      <c r="D647">
        <v>899.6</v>
      </c>
      <c r="E647">
        <v>906.5</v>
      </c>
      <c r="G647">
        <f t="shared" si="649"/>
        <v>3</v>
      </c>
      <c r="H647">
        <f t="shared" si="650"/>
        <v>2015</v>
      </c>
      <c r="I647" s="3" t="str">
        <f t="shared" si="651"/>
        <v/>
      </c>
      <c r="J647" s="3">
        <f t="shared" si="652"/>
        <v>6.6000000000000227</v>
      </c>
      <c r="K647" s="3" t="str">
        <f t="shared" si="653"/>
        <v/>
      </c>
      <c r="L647" s="3" t="str">
        <f t="shared" si="654"/>
        <v/>
      </c>
      <c r="M647" s="3" t="str">
        <f t="shared" si="656"/>
        <v/>
      </c>
      <c r="N647" s="31">
        <f t="shared" ref="N647:R647" si="700">SUM(I647:I2365)</f>
        <v>-66.499999999999659</v>
      </c>
      <c r="O647" s="31">
        <f t="shared" si="700"/>
        <v>82.000000000000114</v>
      </c>
      <c r="P647" s="31">
        <f t="shared" si="700"/>
        <v>99.39999999999975</v>
      </c>
      <c r="Q647" s="31">
        <f t="shared" si="700"/>
        <v>223.50000000000011</v>
      </c>
      <c r="R647" s="31">
        <f t="shared" si="700"/>
        <v>243.1999999999997</v>
      </c>
    </row>
    <row r="648" spans="1:18" x14ac:dyDescent="0.15">
      <c r="A648" s="1">
        <v>42177</v>
      </c>
      <c r="B648">
        <v>870</v>
      </c>
      <c r="C648">
        <v>891.8</v>
      </c>
      <c r="D648">
        <v>868.3</v>
      </c>
      <c r="E648">
        <v>889</v>
      </c>
      <c r="G648">
        <f t="shared" si="649"/>
        <v>2</v>
      </c>
      <c r="H648">
        <f t="shared" si="650"/>
        <v>2015</v>
      </c>
      <c r="I648" s="3">
        <f t="shared" si="651"/>
        <v>36</v>
      </c>
      <c r="J648" s="3" t="str">
        <f t="shared" si="652"/>
        <v/>
      </c>
      <c r="K648" s="3" t="str">
        <f t="shared" si="653"/>
        <v/>
      </c>
      <c r="L648" s="3" t="str">
        <f t="shared" si="654"/>
        <v/>
      </c>
      <c r="M648" s="3" t="str">
        <f t="shared" si="656"/>
        <v/>
      </c>
      <c r="N648" s="31">
        <f t="shared" ref="N648:R648" si="701">SUM(I648:I2366)</f>
        <v>-66.499999999999659</v>
      </c>
      <c r="O648" s="31">
        <f t="shared" si="701"/>
        <v>75.400000000000091</v>
      </c>
      <c r="P648" s="31">
        <f t="shared" si="701"/>
        <v>99.39999999999975</v>
      </c>
      <c r="Q648" s="31">
        <f t="shared" si="701"/>
        <v>223.50000000000011</v>
      </c>
      <c r="R648" s="31">
        <f t="shared" si="701"/>
        <v>243.1999999999997</v>
      </c>
    </row>
    <row r="649" spans="1:18" x14ac:dyDescent="0.15">
      <c r="A649" s="1">
        <v>42174</v>
      </c>
      <c r="B649">
        <v>870.5</v>
      </c>
      <c r="C649">
        <v>872.3</v>
      </c>
      <c r="D649">
        <v>855.8</v>
      </c>
      <c r="E649">
        <v>860</v>
      </c>
      <c r="G649">
        <f t="shared" si="649"/>
        <v>6</v>
      </c>
      <c r="H649">
        <f t="shared" si="650"/>
        <v>2015</v>
      </c>
      <c r="I649" s="3" t="str">
        <f t="shared" si="651"/>
        <v/>
      </c>
      <c r="J649" s="3" t="str">
        <f t="shared" si="652"/>
        <v/>
      </c>
      <c r="K649" s="3" t="str">
        <f t="shared" si="653"/>
        <v/>
      </c>
      <c r="L649" s="3" t="str">
        <f t="shared" si="654"/>
        <v/>
      </c>
      <c r="M649" s="3">
        <f t="shared" si="656"/>
        <v>-0.5</v>
      </c>
      <c r="N649" s="31">
        <f t="shared" ref="N649:R649" si="702">SUM(I649:I2367)</f>
        <v>-102.49999999999966</v>
      </c>
      <c r="O649" s="31">
        <f t="shared" si="702"/>
        <v>75.400000000000091</v>
      </c>
      <c r="P649" s="31">
        <f t="shared" si="702"/>
        <v>99.39999999999975</v>
      </c>
      <c r="Q649" s="31">
        <f t="shared" si="702"/>
        <v>223.50000000000011</v>
      </c>
      <c r="R649" s="31">
        <f t="shared" si="702"/>
        <v>243.1999999999997</v>
      </c>
    </row>
    <row r="650" spans="1:18" x14ac:dyDescent="0.15">
      <c r="A650" s="1">
        <v>42173</v>
      </c>
      <c r="B650">
        <v>868.4</v>
      </c>
      <c r="C650">
        <v>870.6</v>
      </c>
      <c r="D650">
        <v>851</v>
      </c>
      <c r="E650">
        <v>854.5</v>
      </c>
      <c r="G650">
        <f t="shared" si="649"/>
        <v>5</v>
      </c>
      <c r="H650">
        <f t="shared" si="650"/>
        <v>2015</v>
      </c>
      <c r="I650" s="3" t="str">
        <f t="shared" si="651"/>
        <v/>
      </c>
      <c r="J650" s="3" t="str">
        <f t="shared" si="652"/>
        <v/>
      </c>
      <c r="K650" s="3" t="str">
        <f t="shared" si="653"/>
        <v/>
      </c>
      <c r="L650" s="3">
        <f t="shared" si="654"/>
        <v>2.1000000000000227</v>
      </c>
      <c r="M650" s="3" t="str">
        <f t="shared" si="656"/>
        <v/>
      </c>
      <c r="N650" s="31">
        <f t="shared" ref="N650:R650" si="703">SUM(I650:I2368)</f>
        <v>-102.49999999999966</v>
      </c>
      <c r="O650" s="31">
        <f t="shared" si="703"/>
        <v>75.400000000000091</v>
      </c>
      <c r="P650" s="31">
        <f t="shared" si="703"/>
        <v>99.39999999999975</v>
      </c>
      <c r="Q650" s="31">
        <f t="shared" si="703"/>
        <v>223.50000000000011</v>
      </c>
      <c r="R650" s="31">
        <f t="shared" si="703"/>
        <v>243.6999999999997</v>
      </c>
    </row>
    <row r="651" spans="1:18" x14ac:dyDescent="0.15">
      <c r="A651" s="1">
        <v>42172</v>
      </c>
      <c r="B651">
        <v>880.5</v>
      </c>
      <c r="C651">
        <v>881.5</v>
      </c>
      <c r="D651">
        <v>864.1</v>
      </c>
      <c r="E651">
        <v>867.9</v>
      </c>
      <c r="G651">
        <f t="shared" si="649"/>
        <v>4</v>
      </c>
      <c r="H651">
        <f t="shared" si="650"/>
        <v>2015</v>
      </c>
      <c r="I651" s="3" t="str">
        <f t="shared" si="651"/>
        <v/>
      </c>
      <c r="J651" s="3" t="str">
        <f t="shared" si="652"/>
        <v/>
      </c>
      <c r="K651" s="3">
        <f t="shared" si="653"/>
        <v>-12.100000000000023</v>
      </c>
      <c r="L651" s="3" t="str">
        <f t="shared" si="654"/>
        <v/>
      </c>
      <c r="M651" s="3" t="str">
        <f t="shared" si="656"/>
        <v/>
      </c>
      <c r="N651" s="31">
        <f t="shared" ref="N651:R651" si="704">SUM(I651:I2369)</f>
        <v>-102.49999999999966</v>
      </c>
      <c r="O651" s="31">
        <f t="shared" si="704"/>
        <v>75.400000000000091</v>
      </c>
      <c r="P651" s="31">
        <f t="shared" si="704"/>
        <v>99.39999999999975</v>
      </c>
      <c r="Q651" s="31">
        <f t="shared" si="704"/>
        <v>221.40000000000009</v>
      </c>
      <c r="R651" s="31">
        <f t="shared" si="704"/>
        <v>243.6999999999997</v>
      </c>
    </row>
    <row r="652" spans="1:18" x14ac:dyDescent="0.15">
      <c r="A652" s="1">
        <v>42171</v>
      </c>
      <c r="B652">
        <v>885.5</v>
      </c>
      <c r="C652">
        <v>886.8</v>
      </c>
      <c r="D652">
        <v>871.3</v>
      </c>
      <c r="E652">
        <v>875.5</v>
      </c>
      <c r="G652">
        <f t="shared" si="649"/>
        <v>3</v>
      </c>
      <c r="H652">
        <f t="shared" si="650"/>
        <v>2015</v>
      </c>
      <c r="I652" s="3" t="str">
        <f t="shared" si="651"/>
        <v/>
      </c>
      <c r="J652" s="3">
        <f t="shared" si="652"/>
        <v>-5</v>
      </c>
      <c r="K652" s="3" t="str">
        <f t="shared" si="653"/>
        <v/>
      </c>
      <c r="L652" s="3" t="str">
        <f t="shared" si="654"/>
        <v/>
      </c>
      <c r="M652" s="3" t="str">
        <f t="shared" si="656"/>
        <v/>
      </c>
      <c r="N652" s="31">
        <f t="shared" ref="N652:R652" si="705">SUM(I652:I2370)</f>
        <v>-102.49999999999966</v>
      </c>
      <c r="O652" s="31">
        <f t="shared" si="705"/>
        <v>75.400000000000091</v>
      </c>
      <c r="P652" s="31">
        <f t="shared" si="705"/>
        <v>111.49999999999977</v>
      </c>
      <c r="Q652" s="31">
        <f t="shared" si="705"/>
        <v>221.40000000000009</v>
      </c>
      <c r="R652" s="31">
        <f t="shared" si="705"/>
        <v>243.6999999999997</v>
      </c>
    </row>
    <row r="653" spans="1:18" x14ac:dyDescent="0.15">
      <c r="A653" s="1">
        <v>42170</v>
      </c>
      <c r="B653">
        <v>885.2</v>
      </c>
      <c r="C653">
        <v>893.2</v>
      </c>
      <c r="D653">
        <v>881.5</v>
      </c>
      <c r="E653">
        <v>889.5</v>
      </c>
      <c r="G653">
        <f t="shared" si="649"/>
        <v>2</v>
      </c>
      <c r="H653">
        <f t="shared" si="650"/>
        <v>2015</v>
      </c>
      <c r="I653" s="3">
        <f t="shared" si="651"/>
        <v>0.29999999999995453</v>
      </c>
      <c r="J653" s="3" t="str">
        <f t="shared" si="652"/>
        <v/>
      </c>
      <c r="K653" s="3" t="str">
        <f t="shared" si="653"/>
        <v/>
      </c>
      <c r="L653" s="3" t="str">
        <f t="shared" si="654"/>
        <v/>
      </c>
      <c r="M653" s="3" t="str">
        <f t="shared" si="656"/>
        <v/>
      </c>
      <c r="N653" s="31">
        <f t="shared" ref="N653:R653" si="706">SUM(I653:I2371)</f>
        <v>-102.49999999999966</v>
      </c>
      <c r="O653" s="31">
        <f t="shared" si="706"/>
        <v>80.400000000000091</v>
      </c>
      <c r="P653" s="31">
        <f t="shared" si="706"/>
        <v>111.49999999999977</v>
      </c>
      <c r="Q653" s="31">
        <f t="shared" si="706"/>
        <v>221.40000000000009</v>
      </c>
      <c r="R653" s="31">
        <f t="shared" si="706"/>
        <v>243.6999999999997</v>
      </c>
    </row>
    <row r="654" spans="1:18" x14ac:dyDescent="0.15">
      <c r="A654" s="1">
        <v>42167</v>
      </c>
      <c r="B654">
        <v>890.8</v>
      </c>
      <c r="C654">
        <v>894.7</v>
      </c>
      <c r="D654">
        <v>881.3</v>
      </c>
      <c r="E654">
        <v>890</v>
      </c>
      <c r="G654">
        <f t="shared" si="649"/>
        <v>6</v>
      </c>
      <c r="H654">
        <f t="shared" si="650"/>
        <v>2015</v>
      </c>
      <c r="I654" s="3" t="str">
        <f t="shared" si="651"/>
        <v/>
      </c>
      <c r="J654" s="3" t="str">
        <f t="shared" si="652"/>
        <v/>
      </c>
      <c r="K654" s="3" t="str">
        <f t="shared" si="653"/>
        <v/>
      </c>
      <c r="L654" s="3" t="str">
        <f t="shared" si="654"/>
        <v/>
      </c>
      <c r="M654" s="3">
        <f t="shared" si="656"/>
        <v>-5.5999999999999091</v>
      </c>
      <c r="N654" s="31">
        <f t="shared" ref="N654:R654" si="707">SUM(I654:I2372)</f>
        <v>-102.79999999999961</v>
      </c>
      <c r="O654" s="31">
        <f t="shared" si="707"/>
        <v>80.400000000000091</v>
      </c>
      <c r="P654" s="31">
        <f t="shared" si="707"/>
        <v>111.49999999999977</v>
      </c>
      <c r="Q654" s="31">
        <f t="shared" si="707"/>
        <v>221.40000000000009</v>
      </c>
      <c r="R654" s="31">
        <f t="shared" si="707"/>
        <v>243.6999999999997</v>
      </c>
    </row>
    <row r="655" spans="1:18" x14ac:dyDescent="0.15">
      <c r="A655" s="1">
        <v>42166</v>
      </c>
      <c r="B655">
        <v>886.6</v>
      </c>
      <c r="C655">
        <v>903.3</v>
      </c>
      <c r="D655">
        <v>886</v>
      </c>
      <c r="E655">
        <v>891.9</v>
      </c>
      <c r="G655">
        <f t="shared" si="649"/>
        <v>5</v>
      </c>
      <c r="H655">
        <f t="shared" si="650"/>
        <v>2015</v>
      </c>
      <c r="I655" s="3" t="str">
        <f t="shared" si="651"/>
        <v/>
      </c>
      <c r="J655" s="3" t="str">
        <f t="shared" si="652"/>
        <v/>
      </c>
      <c r="K655" s="3" t="str">
        <f t="shared" si="653"/>
        <v/>
      </c>
      <c r="L655" s="3">
        <f t="shared" si="654"/>
        <v>4.1999999999999318</v>
      </c>
      <c r="M655" s="3" t="str">
        <f t="shared" si="656"/>
        <v/>
      </c>
      <c r="N655" s="31">
        <f t="shared" ref="N655:R655" si="708">SUM(I655:I2373)</f>
        <v>-102.79999999999961</v>
      </c>
      <c r="O655" s="31">
        <f t="shared" si="708"/>
        <v>80.400000000000091</v>
      </c>
      <c r="P655" s="31">
        <f t="shared" si="708"/>
        <v>111.49999999999977</v>
      </c>
      <c r="Q655" s="31">
        <f t="shared" si="708"/>
        <v>221.40000000000009</v>
      </c>
      <c r="R655" s="31">
        <f t="shared" si="708"/>
        <v>249.29999999999961</v>
      </c>
    </row>
    <row r="656" spans="1:18" x14ac:dyDescent="0.15">
      <c r="A656" s="1">
        <v>42165</v>
      </c>
      <c r="B656">
        <v>883</v>
      </c>
      <c r="C656">
        <v>894.3</v>
      </c>
      <c r="D656">
        <v>876.1</v>
      </c>
      <c r="E656">
        <v>877</v>
      </c>
      <c r="G656">
        <f t="shared" si="649"/>
        <v>4</v>
      </c>
      <c r="H656">
        <f t="shared" si="650"/>
        <v>2015</v>
      </c>
      <c r="I656" s="3" t="str">
        <f t="shared" si="651"/>
        <v/>
      </c>
      <c r="J656" s="3" t="str">
        <f t="shared" si="652"/>
        <v/>
      </c>
      <c r="K656" s="3">
        <f t="shared" si="653"/>
        <v>3.6000000000000227</v>
      </c>
      <c r="L656" s="3" t="str">
        <f t="shared" si="654"/>
        <v/>
      </c>
      <c r="M656" s="3" t="str">
        <f t="shared" si="656"/>
        <v/>
      </c>
      <c r="N656" s="31">
        <f t="shared" ref="N656:R656" si="709">SUM(I656:I2374)</f>
        <v>-102.79999999999961</v>
      </c>
      <c r="O656" s="31">
        <f t="shared" si="709"/>
        <v>80.400000000000091</v>
      </c>
      <c r="P656" s="31">
        <f t="shared" si="709"/>
        <v>111.49999999999977</v>
      </c>
      <c r="Q656" s="31">
        <f t="shared" si="709"/>
        <v>217.20000000000016</v>
      </c>
      <c r="R656" s="31">
        <f t="shared" si="709"/>
        <v>249.29999999999961</v>
      </c>
    </row>
    <row r="657" spans="1:18" x14ac:dyDescent="0.15">
      <c r="A657" s="1">
        <v>42164</v>
      </c>
      <c r="B657">
        <v>892</v>
      </c>
      <c r="C657">
        <v>903.6</v>
      </c>
      <c r="D657">
        <v>884.2</v>
      </c>
      <c r="E657">
        <v>884.3</v>
      </c>
      <c r="G657">
        <f t="shared" si="649"/>
        <v>3</v>
      </c>
      <c r="H657">
        <f t="shared" si="650"/>
        <v>2015</v>
      </c>
      <c r="I657" s="3" t="str">
        <f t="shared" si="651"/>
        <v/>
      </c>
      <c r="J657" s="3">
        <f t="shared" si="652"/>
        <v>-9</v>
      </c>
      <c r="K657" s="3" t="str">
        <f t="shared" si="653"/>
        <v/>
      </c>
      <c r="L657" s="3" t="str">
        <f t="shared" si="654"/>
        <v/>
      </c>
      <c r="M657" s="3" t="str">
        <f t="shared" si="656"/>
        <v/>
      </c>
      <c r="N657" s="31">
        <f t="shared" ref="N657:R657" si="710">SUM(I657:I2375)</f>
        <v>-102.79999999999961</v>
      </c>
      <c r="O657" s="31">
        <f t="shared" si="710"/>
        <v>80.400000000000091</v>
      </c>
      <c r="P657" s="31">
        <f t="shared" si="710"/>
        <v>107.89999999999975</v>
      </c>
      <c r="Q657" s="31">
        <f t="shared" si="710"/>
        <v>217.20000000000016</v>
      </c>
      <c r="R657" s="31">
        <f t="shared" si="710"/>
        <v>249.29999999999961</v>
      </c>
    </row>
    <row r="658" spans="1:18" x14ac:dyDescent="0.15">
      <c r="A658" s="1">
        <v>42163</v>
      </c>
      <c r="B658">
        <v>918</v>
      </c>
      <c r="C658">
        <v>918</v>
      </c>
      <c r="D658">
        <v>896.2</v>
      </c>
      <c r="E658">
        <v>900.8</v>
      </c>
      <c r="G658">
        <f t="shared" si="649"/>
        <v>2</v>
      </c>
      <c r="H658">
        <f t="shared" si="650"/>
        <v>2015</v>
      </c>
      <c r="I658" s="3">
        <f t="shared" si="651"/>
        <v>-26</v>
      </c>
      <c r="J658" s="3" t="str">
        <f t="shared" si="652"/>
        <v/>
      </c>
      <c r="K658" s="3" t="str">
        <f t="shared" si="653"/>
        <v/>
      </c>
      <c r="L658" s="3" t="str">
        <f t="shared" si="654"/>
        <v/>
      </c>
      <c r="M658" s="3" t="str">
        <f t="shared" si="656"/>
        <v/>
      </c>
      <c r="N658" s="31">
        <f t="shared" ref="N658:R658" si="711">SUM(I658:I2376)</f>
        <v>-102.79999999999961</v>
      </c>
      <c r="O658" s="31">
        <f t="shared" si="711"/>
        <v>89.400000000000091</v>
      </c>
      <c r="P658" s="31">
        <f t="shared" si="711"/>
        <v>107.89999999999975</v>
      </c>
      <c r="Q658" s="31">
        <f t="shared" si="711"/>
        <v>217.20000000000016</v>
      </c>
      <c r="R658" s="31">
        <f t="shared" si="711"/>
        <v>249.29999999999961</v>
      </c>
    </row>
    <row r="659" spans="1:18" x14ac:dyDescent="0.15">
      <c r="A659" s="1">
        <v>42160</v>
      </c>
      <c r="B659">
        <v>915</v>
      </c>
      <c r="C659">
        <v>916</v>
      </c>
      <c r="D659">
        <v>900</v>
      </c>
      <c r="E659">
        <v>906.4</v>
      </c>
      <c r="G659">
        <f t="shared" si="649"/>
        <v>6</v>
      </c>
      <c r="H659">
        <f t="shared" si="650"/>
        <v>2015</v>
      </c>
      <c r="I659" s="3" t="str">
        <f t="shared" si="651"/>
        <v/>
      </c>
      <c r="J659" s="3" t="str">
        <f t="shared" si="652"/>
        <v/>
      </c>
      <c r="K659" s="3" t="str">
        <f t="shared" si="653"/>
        <v/>
      </c>
      <c r="L659" s="3" t="str">
        <f t="shared" si="654"/>
        <v/>
      </c>
      <c r="M659" s="3">
        <f t="shared" si="656"/>
        <v>3</v>
      </c>
      <c r="N659" s="31">
        <f t="shared" ref="N659:R659" si="712">SUM(I659:I2377)</f>
        <v>-76.799999999999613</v>
      </c>
      <c r="O659" s="31">
        <f t="shared" si="712"/>
        <v>89.400000000000091</v>
      </c>
      <c r="P659" s="31">
        <f t="shared" si="712"/>
        <v>107.89999999999975</v>
      </c>
      <c r="Q659" s="31">
        <f t="shared" si="712"/>
        <v>217.20000000000016</v>
      </c>
      <c r="R659" s="31">
        <f t="shared" si="712"/>
        <v>249.29999999999961</v>
      </c>
    </row>
    <row r="660" spans="1:18" x14ac:dyDescent="0.15">
      <c r="A660" s="1">
        <v>42159</v>
      </c>
      <c r="B660">
        <v>916.1</v>
      </c>
      <c r="C660">
        <v>932.4</v>
      </c>
      <c r="D660">
        <v>913.4</v>
      </c>
      <c r="E660">
        <v>924.3</v>
      </c>
      <c r="G660">
        <f t="shared" si="649"/>
        <v>5</v>
      </c>
      <c r="H660">
        <f t="shared" si="650"/>
        <v>2015</v>
      </c>
      <c r="I660" s="3" t="str">
        <f t="shared" si="651"/>
        <v/>
      </c>
      <c r="J660" s="3" t="str">
        <f t="shared" si="652"/>
        <v/>
      </c>
      <c r="K660" s="3" t="str">
        <f t="shared" si="653"/>
        <v/>
      </c>
      <c r="L660" s="3">
        <f t="shared" si="654"/>
        <v>-1.1000000000000227</v>
      </c>
      <c r="M660" s="3" t="str">
        <f t="shared" si="656"/>
        <v/>
      </c>
      <c r="N660" s="31">
        <f t="shared" ref="N660:R660" si="713">SUM(I660:I2378)</f>
        <v>-76.799999999999613</v>
      </c>
      <c r="O660" s="31">
        <f t="shared" si="713"/>
        <v>89.400000000000091</v>
      </c>
      <c r="P660" s="31">
        <f t="shared" si="713"/>
        <v>107.89999999999975</v>
      </c>
      <c r="Q660" s="31">
        <f t="shared" si="713"/>
        <v>217.20000000000016</v>
      </c>
      <c r="R660" s="31">
        <f t="shared" si="713"/>
        <v>246.29999999999961</v>
      </c>
    </row>
    <row r="661" spans="1:18" x14ac:dyDescent="0.15">
      <c r="A661" s="1">
        <v>42158</v>
      </c>
      <c r="B661">
        <v>914.1</v>
      </c>
      <c r="C661">
        <v>921.8</v>
      </c>
      <c r="D661">
        <v>908.1</v>
      </c>
      <c r="E661">
        <v>913.7</v>
      </c>
      <c r="G661">
        <f t="shared" si="649"/>
        <v>4</v>
      </c>
      <c r="H661">
        <f t="shared" si="650"/>
        <v>2015</v>
      </c>
      <c r="I661" s="3" t="str">
        <f t="shared" si="651"/>
        <v/>
      </c>
      <c r="J661" s="3" t="str">
        <f t="shared" si="652"/>
        <v/>
      </c>
      <c r="K661" s="3">
        <f t="shared" si="653"/>
        <v>2</v>
      </c>
      <c r="L661" s="3" t="str">
        <f t="shared" si="654"/>
        <v/>
      </c>
      <c r="M661" s="3" t="str">
        <f t="shared" si="656"/>
        <v/>
      </c>
      <c r="N661" s="31">
        <f t="shared" ref="N661:R661" si="714">SUM(I661:I2379)</f>
        <v>-76.799999999999613</v>
      </c>
      <c r="O661" s="31">
        <f t="shared" si="714"/>
        <v>89.400000000000091</v>
      </c>
      <c r="P661" s="31">
        <f t="shared" si="714"/>
        <v>107.89999999999975</v>
      </c>
      <c r="Q661" s="31">
        <f t="shared" si="714"/>
        <v>218.30000000000018</v>
      </c>
      <c r="R661" s="31">
        <f t="shared" si="714"/>
        <v>246.29999999999961</v>
      </c>
    </row>
    <row r="662" spans="1:18" x14ac:dyDescent="0.15">
      <c r="A662" s="1">
        <v>42157</v>
      </c>
      <c r="B662">
        <v>935</v>
      </c>
      <c r="C662">
        <v>935.1</v>
      </c>
      <c r="D662">
        <v>911.9</v>
      </c>
      <c r="E662">
        <v>914</v>
      </c>
      <c r="G662">
        <f t="shared" si="649"/>
        <v>3</v>
      </c>
      <c r="H662">
        <f t="shared" si="650"/>
        <v>2015</v>
      </c>
      <c r="I662" s="3" t="str">
        <f t="shared" si="651"/>
        <v/>
      </c>
      <c r="J662" s="3">
        <f t="shared" si="652"/>
        <v>-20.899999999999977</v>
      </c>
      <c r="K662" s="3" t="str">
        <f t="shared" si="653"/>
        <v/>
      </c>
      <c r="L662" s="3" t="str">
        <f t="shared" si="654"/>
        <v/>
      </c>
      <c r="M662" s="3" t="str">
        <f t="shared" si="656"/>
        <v/>
      </c>
      <c r="N662" s="31">
        <f t="shared" ref="N662:R662" si="715">SUM(I662:I2380)</f>
        <v>-76.799999999999613</v>
      </c>
      <c r="O662" s="31">
        <f t="shared" si="715"/>
        <v>89.400000000000091</v>
      </c>
      <c r="P662" s="31">
        <f t="shared" si="715"/>
        <v>105.89999999999975</v>
      </c>
      <c r="Q662" s="31">
        <f t="shared" si="715"/>
        <v>218.30000000000018</v>
      </c>
      <c r="R662" s="31">
        <f t="shared" si="715"/>
        <v>246.29999999999961</v>
      </c>
    </row>
    <row r="663" spans="1:18" x14ac:dyDescent="0.15">
      <c r="A663" s="1">
        <v>42156</v>
      </c>
      <c r="B663">
        <v>911.6</v>
      </c>
      <c r="C663">
        <v>936.8</v>
      </c>
      <c r="D663">
        <v>909.2</v>
      </c>
      <c r="E663">
        <v>935</v>
      </c>
      <c r="G663">
        <f t="shared" si="649"/>
        <v>2</v>
      </c>
      <c r="H663">
        <f t="shared" si="650"/>
        <v>2015</v>
      </c>
      <c r="I663" s="3">
        <f t="shared" si="651"/>
        <v>23.399999999999977</v>
      </c>
      <c r="J663" s="3" t="str">
        <f t="shared" si="652"/>
        <v/>
      </c>
      <c r="K663" s="3" t="str">
        <f t="shared" si="653"/>
        <v/>
      </c>
      <c r="L663" s="3" t="str">
        <f t="shared" si="654"/>
        <v/>
      </c>
      <c r="M663" s="3" t="str">
        <f t="shared" si="656"/>
        <v/>
      </c>
      <c r="N663" s="31">
        <f t="shared" ref="N663:R663" si="716">SUM(I663:I2381)</f>
        <v>-76.799999999999613</v>
      </c>
      <c r="O663" s="31">
        <f t="shared" si="716"/>
        <v>110.30000000000007</v>
      </c>
      <c r="P663" s="31">
        <f t="shared" si="716"/>
        <v>105.89999999999975</v>
      </c>
      <c r="Q663" s="31">
        <f t="shared" si="716"/>
        <v>218.30000000000018</v>
      </c>
      <c r="R663" s="31">
        <f t="shared" si="716"/>
        <v>246.29999999999961</v>
      </c>
    </row>
    <row r="664" spans="1:18" x14ac:dyDescent="0.15">
      <c r="A664" s="1">
        <v>42153</v>
      </c>
      <c r="B664">
        <v>925.4</v>
      </c>
      <c r="C664">
        <v>931.3</v>
      </c>
      <c r="D664">
        <v>913.8</v>
      </c>
      <c r="E664">
        <v>921.2</v>
      </c>
      <c r="G664">
        <f t="shared" si="649"/>
        <v>6</v>
      </c>
      <c r="H664">
        <f t="shared" si="650"/>
        <v>2015</v>
      </c>
      <c r="I664" s="3" t="str">
        <f t="shared" si="651"/>
        <v/>
      </c>
      <c r="J664" s="3" t="str">
        <f t="shared" si="652"/>
        <v/>
      </c>
      <c r="K664" s="3" t="str">
        <f t="shared" si="653"/>
        <v/>
      </c>
      <c r="L664" s="3" t="str">
        <f t="shared" si="654"/>
        <v/>
      </c>
      <c r="M664" s="3">
        <f t="shared" si="656"/>
        <v>-13.799999999999955</v>
      </c>
      <c r="N664" s="31">
        <f t="shared" ref="N664:R664" si="717">SUM(I664:I2382)</f>
        <v>-100.19999999999959</v>
      </c>
      <c r="O664" s="31">
        <f t="shared" si="717"/>
        <v>110.30000000000007</v>
      </c>
      <c r="P664" s="31">
        <f t="shared" si="717"/>
        <v>105.89999999999975</v>
      </c>
      <c r="Q664" s="31">
        <f t="shared" si="717"/>
        <v>218.30000000000018</v>
      </c>
      <c r="R664" s="31">
        <f t="shared" si="717"/>
        <v>246.29999999999961</v>
      </c>
    </row>
    <row r="665" spans="1:18" x14ac:dyDescent="0.15">
      <c r="A665" s="1">
        <v>42152</v>
      </c>
      <c r="B665">
        <v>908</v>
      </c>
      <c r="C665">
        <v>926.6</v>
      </c>
      <c r="D665">
        <v>901.2</v>
      </c>
      <c r="E665">
        <v>917.3</v>
      </c>
      <c r="G665">
        <f t="shared" si="649"/>
        <v>5</v>
      </c>
      <c r="H665">
        <f t="shared" si="650"/>
        <v>2015</v>
      </c>
      <c r="I665" s="3" t="str">
        <f t="shared" si="651"/>
        <v/>
      </c>
      <c r="J665" s="3" t="str">
        <f t="shared" si="652"/>
        <v/>
      </c>
      <c r="K665" s="3" t="str">
        <f t="shared" si="653"/>
        <v/>
      </c>
      <c r="L665" s="3">
        <f t="shared" si="654"/>
        <v>17.399999999999977</v>
      </c>
      <c r="M665" s="3" t="str">
        <f t="shared" si="656"/>
        <v/>
      </c>
      <c r="N665" s="31">
        <f t="shared" ref="N665:R665" si="718">SUM(I665:I2383)</f>
        <v>-100.19999999999959</v>
      </c>
      <c r="O665" s="31">
        <f t="shared" si="718"/>
        <v>110.30000000000007</v>
      </c>
      <c r="P665" s="31">
        <f t="shared" si="718"/>
        <v>105.89999999999975</v>
      </c>
      <c r="Q665" s="31">
        <f t="shared" si="718"/>
        <v>218.30000000000018</v>
      </c>
      <c r="R665" s="31">
        <f t="shared" si="718"/>
        <v>260.09999999999957</v>
      </c>
    </row>
    <row r="666" spans="1:18" x14ac:dyDescent="0.15">
      <c r="A666" s="1">
        <v>42151</v>
      </c>
      <c r="B666">
        <v>895.9</v>
      </c>
      <c r="C666">
        <v>905.5</v>
      </c>
      <c r="D666">
        <v>891.1</v>
      </c>
      <c r="E666">
        <v>896.6</v>
      </c>
      <c r="G666">
        <f t="shared" si="649"/>
        <v>4</v>
      </c>
      <c r="H666">
        <f t="shared" si="650"/>
        <v>2015</v>
      </c>
      <c r="I666" s="3" t="str">
        <f t="shared" si="651"/>
        <v/>
      </c>
      <c r="J666" s="3" t="str">
        <f t="shared" si="652"/>
        <v/>
      </c>
      <c r="K666" s="3">
        <f t="shared" si="653"/>
        <v>12.100000000000023</v>
      </c>
      <c r="L666" s="3" t="str">
        <f t="shared" si="654"/>
        <v/>
      </c>
      <c r="M666" s="3" t="str">
        <f t="shared" si="656"/>
        <v/>
      </c>
      <c r="N666" s="31">
        <f t="shared" ref="N666:R666" si="719">SUM(I666:I2384)</f>
        <v>-100.19999999999959</v>
      </c>
      <c r="O666" s="31">
        <f t="shared" si="719"/>
        <v>110.30000000000007</v>
      </c>
      <c r="P666" s="31">
        <f t="shared" si="719"/>
        <v>105.89999999999975</v>
      </c>
      <c r="Q666" s="31">
        <f t="shared" si="719"/>
        <v>200.9000000000002</v>
      </c>
      <c r="R666" s="31">
        <f t="shared" si="719"/>
        <v>260.09999999999957</v>
      </c>
    </row>
    <row r="667" spans="1:18" x14ac:dyDescent="0.15">
      <c r="A667" s="1">
        <v>42150</v>
      </c>
      <c r="B667">
        <v>905.6</v>
      </c>
      <c r="C667">
        <v>908.8</v>
      </c>
      <c r="D667">
        <v>900.8</v>
      </c>
      <c r="E667">
        <v>900.8</v>
      </c>
      <c r="G667">
        <f t="shared" ref="G667:G730" si="720">WEEKDAY(A667)</f>
        <v>3</v>
      </c>
      <c r="H667">
        <f t="shared" ref="H667:H730" si="721">YEAR(A667)</f>
        <v>2015</v>
      </c>
      <c r="I667" s="3" t="str">
        <f t="shared" ref="I667:I730" si="722">IF(G667=$I$24,B666-B667,"")</f>
        <v/>
      </c>
      <c r="J667" s="3">
        <f t="shared" ref="J667:J730" si="723">IF(G667=$J$24,B666-B667,"")</f>
        <v>-9.7000000000000455</v>
      </c>
      <c r="K667" s="3" t="str">
        <f t="shared" ref="K667:K730" si="724">IF(G667=$K$24,B666-B667,"")</f>
        <v/>
      </c>
      <c r="L667" s="3" t="str">
        <f t="shared" ref="L667:L730" si="725">IF(G667=$L$24,B666-B667,"")</f>
        <v/>
      </c>
      <c r="M667" s="3" t="str">
        <f t="shared" si="656"/>
        <v/>
      </c>
      <c r="N667" s="31">
        <f t="shared" ref="N667:R667" si="726">SUM(I667:I2385)</f>
        <v>-100.19999999999959</v>
      </c>
      <c r="O667" s="31">
        <f t="shared" si="726"/>
        <v>110.30000000000007</v>
      </c>
      <c r="P667" s="31">
        <f t="shared" si="726"/>
        <v>93.799999999999727</v>
      </c>
      <c r="Q667" s="31">
        <f t="shared" si="726"/>
        <v>200.9000000000002</v>
      </c>
      <c r="R667" s="31">
        <f t="shared" si="726"/>
        <v>260.09999999999957</v>
      </c>
    </row>
    <row r="668" spans="1:18" x14ac:dyDescent="0.15">
      <c r="A668" s="1">
        <v>42149</v>
      </c>
      <c r="B668">
        <v>908</v>
      </c>
      <c r="C668">
        <v>909.2</v>
      </c>
      <c r="D668">
        <v>903</v>
      </c>
      <c r="E668">
        <v>905.4</v>
      </c>
      <c r="G668">
        <f t="shared" si="720"/>
        <v>2</v>
      </c>
      <c r="H668">
        <f t="shared" si="721"/>
        <v>2015</v>
      </c>
      <c r="I668" s="3">
        <f t="shared" si="722"/>
        <v>-2.3999999999999773</v>
      </c>
      <c r="J668" s="3" t="str">
        <f t="shared" si="723"/>
        <v/>
      </c>
      <c r="K668" s="3" t="str">
        <f t="shared" si="724"/>
        <v/>
      </c>
      <c r="L668" s="3" t="str">
        <f t="shared" si="725"/>
        <v/>
      </c>
      <c r="M668" s="3" t="str">
        <f t="shared" ref="M668:M731" si="727">IF(G668=$M$24,B667-B668,"")</f>
        <v/>
      </c>
      <c r="N668" s="31">
        <f t="shared" ref="N668:R668" si="728">SUM(I668:I2386)</f>
        <v>-100.19999999999959</v>
      </c>
      <c r="O668" s="31">
        <f t="shared" si="728"/>
        <v>120.00000000000011</v>
      </c>
      <c r="P668" s="31">
        <f t="shared" si="728"/>
        <v>93.799999999999727</v>
      </c>
      <c r="Q668" s="31">
        <f t="shared" si="728"/>
        <v>200.9000000000002</v>
      </c>
      <c r="R668" s="31">
        <f t="shared" si="728"/>
        <v>260.09999999999957</v>
      </c>
    </row>
    <row r="669" spans="1:18" x14ac:dyDescent="0.15">
      <c r="A669" s="1">
        <v>42146</v>
      </c>
      <c r="B669">
        <v>902.6</v>
      </c>
      <c r="C669">
        <v>907.4</v>
      </c>
      <c r="D669">
        <v>891.6</v>
      </c>
      <c r="E669">
        <v>899.5</v>
      </c>
      <c r="G669">
        <f t="shared" si="720"/>
        <v>6</v>
      </c>
      <c r="H669">
        <f t="shared" si="721"/>
        <v>2015</v>
      </c>
      <c r="I669" s="3" t="str">
        <f t="shared" si="722"/>
        <v/>
      </c>
      <c r="J669" s="3" t="str">
        <f t="shared" si="723"/>
        <v/>
      </c>
      <c r="K669" s="3" t="str">
        <f t="shared" si="724"/>
        <v/>
      </c>
      <c r="L669" s="3" t="str">
        <f t="shared" si="725"/>
        <v/>
      </c>
      <c r="M669" s="3">
        <f t="shared" si="727"/>
        <v>5.3999999999999773</v>
      </c>
      <c r="N669" s="31">
        <f t="shared" ref="N669:R669" si="729">SUM(I669:I2387)</f>
        <v>-97.799999999999613</v>
      </c>
      <c r="O669" s="31">
        <f t="shared" si="729"/>
        <v>120.00000000000011</v>
      </c>
      <c r="P669" s="31">
        <f t="shared" si="729"/>
        <v>93.799999999999727</v>
      </c>
      <c r="Q669" s="31">
        <f t="shared" si="729"/>
        <v>200.9000000000002</v>
      </c>
      <c r="R669" s="31">
        <f t="shared" si="729"/>
        <v>260.09999999999957</v>
      </c>
    </row>
    <row r="670" spans="1:18" x14ac:dyDescent="0.15">
      <c r="A670" s="1">
        <v>42145</v>
      </c>
      <c r="B670">
        <v>900.7</v>
      </c>
      <c r="C670">
        <v>919.7</v>
      </c>
      <c r="D670">
        <v>899.5</v>
      </c>
      <c r="E670">
        <v>906.8</v>
      </c>
      <c r="G670">
        <f t="shared" si="720"/>
        <v>5</v>
      </c>
      <c r="H670">
        <f t="shared" si="721"/>
        <v>2015</v>
      </c>
      <c r="I670" s="3" t="str">
        <f t="shared" si="722"/>
        <v/>
      </c>
      <c r="J670" s="3" t="str">
        <f t="shared" si="723"/>
        <v/>
      </c>
      <c r="K670" s="3" t="str">
        <f t="shared" si="724"/>
        <v/>
      </c>
      <c r="L670" s="3">
        <f t="shared" si="725"/>
        <v>1.8999999999999773</v>
      </c>
      <c r="M670" s="3" t="str">
        <f t="shared" si="727"/>
        <v/>
      </c>
      <c r="N670" s="31">
        <f t="shared" ref="N670:R670" si="730">SUM(I670:I2388)</f>
        <v>-97.799999999999613</v>
      </c>
      <c r="O670" s="31">
        <f t="shared" si="730"/>
        <v>120.00000000000011</v>
      </c>
      <c r="P670" s="31">
        <f t="shared" si="730"/>
        <v>93.799999999999727</v>
      </c>
      <c r="Q670" s="31">
        <f t="shared" si="730"/>
        <v>200.9000000000002</v>
      </c>
      <c r="R670" s="31">
        <f t="shared" si="730"/>
        <v>254.69999999999959</v>
      </c>
    </row>
    <row r="671" spans="1:18" x14ac:dyDescent="0.15">
      <c r="A671" s="1">
        <v>42144</v>
      </c>
      <c r="B671">
        <v>906.5</v>
      </c>
      <c r="C671">
        <v>912.8</v>
      </c>
      <c r="D671">
        <v>896.8</v>
      </c>
      <c r="E671">
        <v>898.7</v>
      </c>
      <c r="G671">
        <f t="shared" si="720"/>
        <v>4</v>
      </c>
      <c r="H671">
        <f t="shared" si="721"/>
        <v>2015</v>
      </c>
      <c r="I671" s="3" t="str">
        <f t="shared" si="722"/>
        <v/>
      </c>
      <c r="J671" s="3" t="str">
        <f t="shared" si="723"/>
        <v/>
      </c>
      <c r="K671" s="3">
        <f t="shared" si="724"/>
        <v>-5.7999999999999545</v>
      </c>
      <c r="L671" s="3" t="str">
        <f t="shared" si="725"/>
        <v/>
      </c>
      <c r="M671" s="3" t="str">
        <f t="shared" si="727"/>
        <v/>
      </c>
      <c r="N671" s="31">
        <f t="shared" ref="N671:R671" si="731">SUM(I671:I2389)</f>
        <v>-97.799999999999613</v>
      </c>
      <c r="O671" s="31">
        <f t="shared" si="731"/>
        <v>120.00000000000011</v>
      </c>
      <c r="P671" s="31">
        <f t="shared" si="731"/>
        <v>93.799999999999727</v>
      </c>
      <c r="Q671" s="31">
        <f t="shared" si="731"/>
        <v>199.00000000000023</v>
      </c>
      <c r="R671" s="31">
        <f t="shared" si="731"/>
        <v>254.69999999999959</v>
      </c>
    </row>
    <row r="672" spans="1:18" x14ac:dyDescent="0.15">
      <c r="A672" s="1">
        <v>42143</v>
      </c>
      <c r="B672">
        <v>908</v>
      </c>
      <c r="C672">
        <v>909</v>
      </c>
      <c r="D672">
        <v>896.6</v>
      </c>
      <c r="E672">
        <v>899.1</v>
      </c>
      <c r="G672">
        <f t="shared" si="720"/>
        <v>3</v>
      </c>
      <c r="H672">
        <f t="shared" si="721"/>
        <v>2015</v>
      </c>
      <c r="I672" s="3" t="str">
        <f t="shared" si="722"/>
        <v/>
      </c>
      <c r="J672" s="3">
        <f t="shared" si="723"/>
        <v>-1.5</v>
      </c>
      <c r="K672" s="3" t="str">
        <f t="shared" si="724"/>
        <v/>
      </c>
      <c r="L672" s="3" t="str">
        <f t="shared" si="725"/>
        <v/>
      </c>
      <c r="M672" s="3" t="str">
        <f t="shared" si="727"/>
        <v/>
      </c>
      <c r="N672" s="31">
        <f t="shared" ref="N672:R672" si="732">SUM(I672:I2390)</f>
        <v>-97.799999999999613</v>
      </c>
      <c r="O672" s="31">
        <f t="shared" si="732"/>
        <v>120.00000000000011</v>
      </c>
      <c r="P672" s="31">
        <f t="shared" si="732"/>
        <v>99.599999999999682</v>
      </c>
      <c r="Q672" s="31">
        <f t="shared" si="732"/>
        <v>199.00000000000023</v>
      </c>
      <c r="R672" s="31">
        <f t="shared" si="732"/>
        <v>254.69999999999959</v>
      </c>
    </row>
    <row r="673" spans="1:18" x14ac:dyDescent="0.15">
      <c r="A673" s="1">
        <v>42142</v>
      </c>
      <c r="B673">
        <v>883</v>
      </c>
      <c r="C673">
        <v>911.8</v>
      </c>
      <c r="D673">
        <v>883</v>
      </c>
      <c r="E673">
        <v>911.8</v>
      </c>
      <c r="G673">
        <f t="shared" si="720"/>
        <v>2</v>
      </c>
      <c r="H673">
        <f t="shared" si="721"/>
        <v>2015</v>
      </c>
      <c r="I673" s="3">
        <f t="shared" si="722"/>
        <v>25</v>
      </c>
      <c r="J673" s="3" t="str">
        <f t="shared" si="723"/>
        <v/>
      </c>
      <c r="K673" s="3" t="str">
        <f t="shared" si="724"/>
        <v/>
      </c>
      <c r="L673" s="3" t="str">
        <f t="shared" si="725"/>
        <v/>
      </c>
      <c r="M673" s="3" t="str">
        <f t="shared" si="727"/>
        <v/>
      </c>
      <c r="N673" s="31">
        <f t="shared" ref="N673:R673" si="733">SUM(I673:I2391)</f>
        <v>-97.799999999999613</v>
      </c>
      <c r="O673" s="31">
        <f t="shared" si="733"/>
        <v>121.50000000000011</v>
      </c>
      <c r="P673" s="31">
        <f t="shared" si="733"/>
        <v>99.599999999999682</v>
      </c>
      <c r="Q673" s="31">
        <f t="shared" si="733"/>
        <v>199.00000000000023</v>
      </c>
      <c r="R673" s="31">
        <f t="shared" si="733"/>
        <v>254.69999999999959</v>
      </c>
    </row>
    <row r="674" spans="1:18" x14ac:dyDescent="0.15">
      <c r="A674" s="1">
        <v>42139</v>
      </c>
      <c r="B674">
        <v>853.1</v>
      </c>
      <c r="C674">
        <v>881.7</v>
      </c>
      <c r="D674">
        <v>840.3</v>
      </c>
      <c r="E674">
        <v>871.9</v>
      </c>
      <c r="G674">
        <f t="shared" si="720"/>
        <v>6</v>
      </c>
      <c r="H674">
        <f t="shared" si="721"/>
        <v>2015</v>
      </c>
      <c r="I674" s="3" t="str">
        <f t="shared" si="722"/>
        <v/>
      </c>
      <c r="J674" s="3" t="str">
        <f t="shared" si="723"/>
        <v/>
      </c>
      <c r="K674" s="3" t="str">
        <f t="shared" si="724"/>
        <v/>
      </c>
      <c r="L674" s="3" t="str">
        <f t="shared" si="725"/>
        <v/>
      </c>
      <c r="M674" s="3">
        <f t="shared" si="727"/>
        <v>29.899999999999977</v>
      </c>
      <c r="N674" s="31">
        <f t="shared" ref="N674:R674" si="734">SUM(I674:I2392)</f>
        <v>-122.79999999999961</v>
      </c>
      <c r="O674" s="31">
        <f t="shared" si="734"/>
        <v>121.50000000000011</v>
      </c>
      <c r="P674" s="31">
        <f t="shared" si="734"/>
        <v>99.599999999999682</v>
      </c>
      <c r="Q674" s="31">
        <f t="shared" si="734"/>
        <v>199.00000000000023</v>
      </c>
      <c r="R674" s="31">
        <f t="shared" si="734"/>
        <v>254.69999999999959</v>
      </c>
    </row>
    <row r="675" spans="1:18" x14ac:dyDescent="0.15">
      <c r="A675" s="1">
        <v>42138</v>
      </c>
      <c r="B675">
        <v>856.6</v>
      </c>
      <c r="C675">
        <v>863.4</v>
      </c>
      <c r="D675">
        <v>842.9</v>
      </c>
      <c r="E675">
        <v>844</v>
      </c>
      <c r="G675">
        <f t="shared" si="720"/>
        <v>5</v>
      </c>
      <c r="H675">
        <f t="shared" si="721"/>
        <v>2015</v>
      </c>
      <c r="I675" s="3" t="str">
        <f t="shared" si="722"/>
        <v/>
      </c>
      <c r="J675" s="3" t="str">
        <f t="shared" si="723"/>
        <v/>
      </c>
      <c r="K675" s="3" t="str">
        <f t="shared" si="724"/>
        <v/>
      </c>
      <c r="L675" s="3">
        <f t="shared" si="725"/>
        <v>-3.5</v>
      </c>
      <c r="M675" s="3" t="str">
        <f t="shared" si="727"/>
        <v/>
      </c>
      <c r="N675" s="31">
        <f t="shared" ref="N675:R675" si="735">SUM(I675:I2393)</f>
        <v>-122.79999999999961</v>
      </c>
      <c r="O675" s="31">
        <f t="shared" si="735"/>
        <v>121.50000000000011</v>
      </c>
      <c r="P675" s="31">
        <f t="shared" si="735"/>
        <v>99.599999999999682</v>
      </c>
      <c r="Q675" s="31">
        <f t="shared" si="735"/>
        <v>199.00000000000023</v>
      </c>
      <c r="R675" s="31">
        <f t="shared" si="735"/>
        <v>224.79999999999961</v>
      </c>
    </row>
    <row r="676" spans="1:18" x14ac:dyDescent="0.15">
      <c r="A676" s="1">
        <v>42137</v>
      </c>
      <c r="B676">
        <v>859.1</v>
      </c>
      <c r="C676">
        <v>868.9</v>
      </c>
      <c r="D676">
        <v>852.7</v>
      </c>
      <c r="E676">
        <v>865.2</v>
      </c>
      <c r="G676">
        <f t="shared" si="720"/>
        <v>4</v>
      </c>
      <c r="H676">
        <f t="shared" si="721"/>
        <v>2015</v>
      </c>
      <c r="I676" s="3" t="str">
        <f t="shared" si="722"/>
        <v/>
      </c>
      <c r="J676" s="3" t="str">
        <f t="shared" si="723"/>
        <v/>
      </c>
      <c r="K676" s="3">
        <f t="shared" si="724"/>
        <v>-2.5</v>
      </c>
      <c r="L676" s="3" t="str">
        <f t="shared" si="725"/>
        <v/>
      </c>
      <c r="M676" s="3" t="str">
        <f t="shared" si="727"/>
        <v/>
      </c>
      <c r="N676" s="31">
        <f t="shared" ref="N676:R676" si="736">SUM(I676:I2394)</f>
        <v>-122.79999999999961</v>
      </c>
      <c r="O676" s="31">
        <f t="shared" si="736"/>
        <v>121.50000000000011</v>
      </c>
      <c r="P676" s="31">
        <f t="shared" si="736"/>
        <v>99.599999999999682</v>
      </c>
      <c r="Q676" s="31">
        <f t="shared" si="736"/>
        <v>202.50000000000023</v>
      </c>
      <c r="R676" s="31">
        <f t="shared" si="736"/>
        <v>224.79999999999961</v>
      </c>
    </row>
    <row r="677" spans="1:18" x14ac:dyDescent="0.15">
      <c r="A677" s="1">
        <v>42136</v>
      </c>
      <c r="B677">
        <v>868</v>
      </c>
      <c r="C677">
        <v>874</v>
      </c>
      <c r="D677">
        <v>855</v>
      </c>
      <c r="E677">
        <v>864.7</v>
      </c>
      <c r="G677">
        <f t="shared" si="720"/>
        <v>3</v>
      </c>
      <c r="H677">
        <f t="shared" si="721"/>
        <v>2015</v>
      </c>
      <c r="I677" s="3" t="str">
        <f t="shared" si="722"/>
        <v/>
      </c>
      <c r="J677" s="3">
        <f t="shared" si="723"/>
        <v>-8.8999999999999773</v>
      </c>
      <c r="K677" s="3" t="str">
        <f t="shared" si="724"/>
        <v/>
      </c>
      <c r="L677" s="3" t="str">
        <f t="shared" si="725"/>
        <v/>
      </c>
      <c r="M677" s="3" t="str">
        <f t="shared" si="727"/>
        <v/>
      </c>
      <c r="N677" s="31">
        <f t="shared" ref="N677:R677" si="737">SUM(I677:I2395)</f>
        <v>-122.79999999999961</v>
      </c>
      <c r="O677" s="31">
        <f t="shared" si="737"/>
        <v>121.50000000000011</v>
      </c>
      <c r="P677" s="31">
        <f t="shared" si="737"/>
        <v>102.09999999999968</v>
      </c>
      <c r="Q677" s="31">
        <f t="shared" si="737"/>
        <v>202.50000000000023</v>
      </c>
      <c r="R677" s="31">
        <f t="shared" si="737"/>
        <v>224.79999999999961</v>
      </c>
    </row>
    <row r="678" spans="1:18" x14ac:dyDescent="0.15">
      <c r="A678" s="1">
        <v>42135</v>
      </c>
      <c r="B678">
        <v>900</v>
      </c>
      <c r="C678">
        <v>911.6</v>
      </c>
      <c r="D678">
        <v>868.6</v>
      </c>
      <c r="E678">
        <v>872</v>
      </c>
      <c r="G678">
        <f t="shared" si="720"/>
        <v>2</v>
      </c>
      <c r="H678">
        <f t="shared" si="721"/>
        <v>2015</v>
      </c>
      <c r="I678" s="3">
        <f t="shared" si="722"/>
        <v>-32</v>
      </c>
      <c r="J678" s="3" t="str">
        <f t="shared" si="723"/>
        <v/>
      </c>
      <c r="K678" s="3" t="str">
        <f t="shared" si="724"/>
        <v/>
      </c>
      <c r="L678" s="3" t="str">
        <f t="shared" si="725"/>
        <v/>
      </c>
      <c r="M678" s="3" t="str">
        <f t="shared" si="727"/>
        <v/>
      </c>
      <c r="N678" s="31">
        <f t="shared" ref="N678:R678" si="738">SUM(I678:I2396)</f>
        <v>-122.79999999999961</v>
      </c>
      <c r="O678" s="31">
        <f t="shared" si="738"/>
        <v>130.40000000000009</v>
      </c>
      <c r="P678" s="31">
        <f t="shared" si="738"/>
        <v>102.09999999999968</v>
      </c>
      <c r="Q678" s="31">
        <f t="shared" si="738"/>
        <v>202.50000000000023</v>
      </c>
      <c r="R678" s="31">
        <f t="shared" si="738"/>
        <v>224.79999999999961</v>
      </c>
    </row>
    <row r="679" spans="1:18" x14ac:dyDescent="0.15">
      <c r="A679" s="1">
        <v>42132</v>
      </c>
      <c r="B679">
        <v>841</v>
      </c>
      <c r="C679">
        <v>883.7</v>
      </c>
      <c r="D679">
        <v>837.4</v>
      </c>
      <c r="E679">
        <v>882.8</v>
      </c>
      <c r="G679">
        <f t="shared" si="720"/>
        <v>6</v>
      </c>
      <c r="H679">
        <f t="shared" si="721"/>
        <v>2015</v>
      </c>
      <c r="I679" s="3" t="str">
        <f t="shared" si="722"/>
        <v/>
      </c>
      <c r="J679" s="3" t="str">
        <f t="shared" si="723"/>
        <v/>
      </c>
      <c r="K679" s="3" t="str">
        <f t="shared" si="724"/>
        <v/>
      </c>
      <c r="L679" s="3" t="str">
        <f t="shared" si="725"/>
        <v/>
      </c>
      <c r="M679" s="3">
        <f t="shared" si="727"/>
        <v>59</v>
      </c>
      <c r="N679" s="31">
        <f t="shared" ref="N679:R679" si="739">SUM(I679:I2397)</f>
        <v>-90.799999999999613</v>
      </c>
      <c r="O679" s="31">
        <f t="shared" si="739"/>
        <v>130.40000000000009</v>
      </c>
      <c r="P679" s="31">
        <f t="shared" si="739"/>
        <v>102.09999999999968</v>
      </c>
      <c r="Q679" s="31">
        <f t="shared" si="739"/>
        <v>202.50000000000023</v>
      </c>
      <c r="R679" s="31">
        <f t="shared" si="739"/>
        <v>224.79999999999961</v>
      </c>
    </row>
    <row r="680" spans="1:18" x14ac:dyDescent="0.15">
      <c r="A680" s="1">
        <v>42131</v>
      </c>
      <c r="B680">
        <v>839</v>
      </c>
      <c r="C680">
        <v>842.5</v>
      </c>
      <c r="D680">
        <v>830.2</v>
      </c>
      <c r="E680">
        <v>836.4</v>
      </c>
      <c r="G680">
        <f t="shared" si="720"/>
        <v>5</v>
      </c>
      <c r="H680">
        <f t="shared" si="721"/>
        <v>2015</v>
      </c>
      <c r="I680" s="3" t="str">
        <f t="shared" si="722"/>
        <v/>
      </c>
      <c r="J680" s="3" t="str">
        <f t="shared" si="723"/>
        <v/>
      </c>
      <c r="K680" s="3" t="str">
        <f t="shared" si="724"/>
        <v/>
      </c>
      <c r="L680" s="3">
        <f t="shared" si="725"/>
        <v>2</v>
      </c>
      <c r="M680" s="3" t="str">
        <f t="shared" si="727"/>
        <v/>
      </c>
      <c r="N680" s="31">
        <f t="shared" ref="N680:R680" si="740">SUM(I680:I2398)</f>
        <v>-90.799999999999613</v>
      </c>
      <c r="O680" s="31">
        <f t="shared" si="740"/>
        <v>130.40000000000009</v>
      </c>
      <c r="P680" s="31">
        <f t="shared" si="740"/>
        <v>102.09999999999968</v>
      </c>
      <c r="Q680" s="31">
        <f t="shared" si="740"/>
        <v>202.50000000000023</v>
      </c>
      <c r="R680" s="31">
        <f t="shared" si="740"/>
        <v>165.79999999999961</v>
      </c>
    </row>
    <row r="681" spans="1:18" x14ac:dyDescent="0.15">
      <c r="A681" s="1">
        <v>42125</v>
      </c>
      <c r="B681">
        <v>848</v>
      </c>
      <c r="C681">
        <v>852</v>
      </c>
      <c r="D681">
        <v>831.1</v>
      </c>
      <c r="E681">
        <v>842.2</v>
      </c>
      <c r="G681">
        <f t="shared" si="720"/>
        <v>6</v>
      </c>
      <c r="H681">
        <f t="shared" si="721"/>
        <v>2015</v>
      </c>
      <c r="I681" s="3" t="str">
        <f t="shared" si="722"/>
        <v/>
      </c>
      <c r="J681" s="3" t="str">
        <f t="shared" si="723"/>
        <v/>
      </c>
      <c r="K681" s="3" t="str">
        <f t="shared" si="724"/>
        <v/>
      </c>
      <c r="L681" s="3" t="str">
        <f t="shared" si="725"/>
        <v/>
      </c>
      <c r="M681" s="3">
        <f t="shared" si="727"/>
        <v>-9</v>
      </c>
      <c r="N681" s="31">
        <f t="shared" ref="N681:R681" si="741">SUM(I681:I2399)</f>
        <v>-90.799999999999613</v>
      </c>
      <c r="O681" s="31">
        <f t="shared" si="741"/>
        <v>130.40000000000009</v>
      </c>
      <c r="P681" s="31">
        <f t="shared" si="741"/>
        <v>102.09999999999968</v>
      </c>
      <c r="Q681" s="31">
        <f t="shared" si="741"/>
        <v>200.50000000000023</v>
      </c>
      <c r="R681" s="31">
        <f t="shared" si="741"/>
        <v>165.79999999999961</v>
      </c>
    </row>
    <row r="682" spans="1:18" x14ac:dyDescent="0.15">
      <c r="A682" s="1">
        <v>42124</v>
      </c>
      <c r="B682">
        <v>850.2</v>
      </c>
      <c r="C682">
        <v>858.8</v>
      </c>
      <c r="D682">
        <v>841.5</v>
      </c>
      <c r="E682">
        <v>855.9</v>
      </c>
      <c r="G682">
        <f t="shared" si="720"/>
        <v>5</v>
      </c>
      <c r="H682">
        <f t="shared" si="721"/>
        <v>2015</v>
      </c>
      <c r="I682" s="3" t="str">
        <f t="shared" si="722"/>
        <v/>
      </c>
      <c r="J682" s="3" t="str">
        <f t="shared" si="723"/>
        <v/>
      </c>
      <c r="K682" s="3" t="str">
        <f t="shared" si="724"/>
        <v/>
      </c>
      <c r="L682" s="3">
        <f t="shared" si="725"/>
        <v>-2.2000000000000455</v>
      </c>
      <c r="M682" s="3" t="str">
        <f t="shared" si="727"/>
        <v/>
      </c>
      <c r="N682" s="31">
        <f t="shared" ref="N682:R682" si="742">SUM(I682:I2400)</f>
        <v>-90.799999999999613</v>
      </c>
      <c r="O682" s="31">
        <f t="shared" si="742"/>
        <v>130.40000000000009</v>
      </c>
      <c r="P682" s="31">
        <f t="shared" si="742"/>
        <v>102.09999999999968</v>
      </c>
      <c r="Q682" s="31">
        <f t="shared" si="742"/>
        <v>200.50000000000023</v>
      </c>
      <c r="R682" s="31">
        <f t="shared" si="742"/>
        <v>174.79999999999961</v>
      </c>
    </row>
    <row r="683" spans="1:18" x14ac:dyDescent="0.15">
      <c r="A683" s="1">
        <v>42122</v>
      </c>
      <c r="B683">
        <v>861.5</v>
      </c>
      <c r="C683">
        <v>863</v>
      </c>
      <c r="D683">
        <v>851.5</v>
      </c>
      <c r="E683">
        <v>855.7</v>
      </c>
      <c r="G683">
        <f t="shared" si="720"/>
        <v>3</v>
      </c>
      <c r="H683">
        <f t="shared" si="721"/>
        <v>2015</v>
      </c>
      <c r="I683" s="3" t="str">
        <f t="shared" si="722"/>
        <v/>
      </c>
      <c r="J683" s="3">
        <f t="shared" si="723"/>
        <v>-11.299999999999955</v>
      </c>
      <c r="K683" s="3" t="str">
        <f t="shared" si="724"/>
        <v/>
      </c>
      <c r="L683" s="3" t="str">
        <f t="shared" si="725"/>
        <v/>
      </c>
      <c r="M683" s="3" t="str">
        <f t="shared" si="727"/>
        <v/>
      </c>
      <c r="N683" s="31">
        <f t="shared" ref="N683:R683" si="743">SUM(I683:I2401)</f>
        <v>-90.799999999999613</v>
      </c>
      <c r="O683" s="31">
        <f t="shared" si="743"/>
        <v>130.40000000000009</v>
      </c>
      <c r="P683" s="31">
        <f t="shared" si="743"/>
        <v>102.09999999999968</v>
      </c>
      <c r="Q683" s="31">
        <f t="shared" si="743"/>
        <v>202.70000000000027</v>
      </c>
      <c r="R683" s="31">
        <f t="shared" si="743"/>
        <v>174.79999999999961</v>
      </c>
    </row>
    <row r="684" spans="1:18" x14ac:dyDescent="0.15">
      <c r="A684" s="1">
        <v>42121</v>
      </c>
      <c r="B684">
        <v>857.6</v>
      </c>
      <c r="C684">
        <v>863</v>
      </c>
      <c r="D684">
        <v>842.2</v>
      </c>
      <c r="E684">
        <v>851.1</v>
      </c>
      <c r="G684">
        <f t="shared" si="720"/>
        <v>2</v>
      </c>
      <c r="H684">
        <f t="shared" si="721"/>
        <v>2015</v>
      </c>
      <c r="I684" s="3">
        <f t="shared" si="722"/>
        <v>3.8999999999999773</v>
      </c>
      <c r="J684" s="3" t="str">
        <f t="shared" si="723"/>
        <v/>
      </c>
      <c r="K684" s="3" t="str">
        <f t="shared" si="724"/>
        <v/>
      </c>
      <c r="L684" s="3" t="str">
        <f t="shared" si="725"/>
        <v/>
      </c>
      <c r="M684" s="3" t="str">
        <f t="shared" si="727"/>
        <v/>
      </c>
      <c r="N684" s="31">
        <f t="shared" ref="N684:R684" si="744">SUM(I684:I2402)</f>
        <v>-90.799999999999613</v>
      </c>
      <c r="O684" s="31">
        <f t="shared" si="744"/>
        <v>141.70000000000005</v>
      </c>
      <c r="P684" s="31">
        <f t="shared" si="744"/>
        <v>102.09999999999968</v>
      </c>
      <c r="Q684" s="31">
        <f t="shared" si="744"/>
        <v>202.70000000000027</v>
      </c>
      <c r="R684" s="31">
        <f t="shared" si="744"/>
        <v>174.79999999999961</v>
      </c>
    </row>
    <row r="685" spans="1:18" x14ac:dyDescent="0.15">
      <c r="A685" s="1">
        <v>42118</v>
      </c>
      <c r="B685">
        <v>857.6</v>
      </c>
      <c r="C685">
        <v>872</v>
      </c>
      <c r="D685">
        <v>854.5</v>
      </c>
      <c r="E685">
        <v>856.8</v>
      </c>
      <c r="G685">
        <f t="shared" si="720"/>
        <v>6</v>
      </c>
      <c r="H685">
        <f t="shared" si="721"/>
        <v>2015</v>
      </c>
      <c r="I685" s="3" t="str">
        <f t="shared" si="722"/>
        <v/>
      </c>
      <c r="J685" s="3" t="str">
        <f t="shared" si="723"/>
        <v/>
      </c>
      <c r="K685" s="3" t="str">
        <f t="shared" si="724"/>
        <v/>
      </c>
      <c r="L685" s="3" t="str">
        <f t="shared" si="725"/>
        <v/>
      </c>
      <c r="M685" s="3">
        <f t="shared" si="727"/>
        <v>0</v>
      </c>
      <c r="N685" s="31">
        <f t="shared" ref="N685:R685" si="745">SUM(I685:I2403)</f>
        <v>-94.699999999999591</v>
      </c>
      <c r="O685" s="31">
        <f t="shared" si="745"/>
        <v>141.70000000000005</v>
      </c>
      <c r="P685" s="31">
        <f t="shared" si="745"/>
        <v>102.09999999999968</v>
      </c>
      <c r="Q685" s="31">
        <f t="shared" si="745"/>
        <v>202.70000000000027</v>
      </c>
      <c r="R685" s="31">
        <f t="shared" si="745"/>
        <v>174.79999999999961</v>
      </c>
    </row>
    <row r="686" spans="1:18" x14ac:dyDescent="0.15">
      <c r="A686" s="1">
        <v>42117</v>
      </c>
      <c r="B686">
        <v>889.9</v>
      </c>
      <c r="C686">
        <v>895</v>
      </c>
      <c r="D686">
        <v>850.7</v>
      </c>
      <c r="E686">
        <v>861.7</v>
      </c>
      <c r="G686">
        <f t="shared" si="720"/>
        <v>5</v>
      </c>
      <c r="H686">
        <f t="shared" si="721"/>
        <v>2015</v>
      </c>
      <c r="I686" s="3" t="str">
        <f t="shared" si="722"/>
        <v/>
      </c>
      <c r="J686" s="3" t="str">
        <f t="shared" si="723"/>
        <v/>
      </c>
      <c r="K686" s="3" t="str">
        <f t="shared" si="724"/>
        <v/>
      </c>
      <c r="L686" s="3">
        <f t="shared" si="725"/>
        <v>-32.299999999999955</v>
      </c>
      <c r="M686" s="3" t="str">
        <f t="shared" si="727"/>
        <v/>
      </c>
      <c r="N686" s="31">
        <f t="shared" ref="N686:R686" si="746">SUM(I686:I2404)</f>
        <v>-94.699999999999591</v>
      </c>
      <c r="O686" s="31">
        <f t="shared" si="746"/>
        <v>141.70000000000005</v>
      </c>
      <c r="P686" s="31">
        <f t="shared" si="746"/>
        <v>102.09999999999968</v>
      </c>
      <c r="Q686" s="31">
        <f t="shared" si="746"/>
        <v>202.70000000000027</v>
      </c>
      <c r="R686" s="31">
        <f t="shared" si="746"/>
        <v>174.79999999999961</v>
      </c>
    </row>
    <row r="687" spans="1:18" x14ac:dyDescent="0.15">
      <c r="A687" s="1">
        <v>42116</v>
      </c>
      <c r="B687">
        <v>858.1</v>
      </c>
      <c r="C687">
        <v>887.8</v>
      </c>
      <c r="D687">
        <v>857.9</v>
      </c>
      <c r="E687">
        <v>879.2</v>
      </c>
      <c r="G687">
        <f t="shared" si="720"/>
        <v>4</v>
      </c>
      <c r="H687">
        <f t="shared" si="721"/>
        <v>2015</v>
      </c>
      <c r="I687" s="3" t="str">
        <f t="shared" si="722"/>
        <v/>
      </c>
      <c r="J687" s="3" t="str">
        <f t="shared" si="723"/>
        <v/>
      </c>
      <c r="K687" s="3">
        <f t="shared" si="724"/>
        <v>31.799999999999955</v>
      </c>
      <c r="L687" s="3" t="str">
        <f t="shared" si="725"/>
        <v/>
      </c>
      <c r="M687" s="3" t="str">
        <f t="shared" si="727"/>
        <v/>
      </c>
      <c r="N687" s="31">
        <f t="shared" ref="N687:R687" si="747">SUM(I687:I2405)</f>
        <v>-94.699999999999591</v>
      </c>
      <c r="O687" s="31">
        <f t="shared" si="747"/>
        <v>141.70000000000005</v>
      </c>
      <c r="P687" s="31">
        <f t="shared" si="747"/>
        <v>102.09999999999968</v>
      </c>
      <c r="Q687" s="31">
        <f t="shared" si="747"/>
        <v>235.00000000000023</v>
      </c>
      <c r="R687" s="31">
        <f t="shared" si="747"/>
        <v>174.79999999999961</v>
      </c>
    </row>
    <row r="688" spans="1:18" x14ac:dyDescent="0.15">
      <c r="A688" s="1">
        <v>42115</v>
      </c>
      <c r="B688">
        <v>836</v>
      </c>
      <c r="C688">
        <v>855.4</v>
      </c>
      <c r="D688">
        <v>835.3</v>
      </c>
      <c r="E688">
        <v>854</v>
      </c>
      <c r="G688">
        <f t="shared" si="720"/>
        <v>3</v>
      </c>
      <c r="H688">
        <f t="shared" si="721"/>
        <v>2015</v>
      </c>
      <c r="I688" s="3" t="str">
        <f t="shared" si="722"/>
        <v/>
      </c>
      <c r="J688" s="3">
        <f t="shared" si="723"/>
        <v>22.100000000000023</v>
      </c>
      <c r="K688" s="3" t="str">
        <f t="shared" si="724"/>
        <v/>
      </c>
      <c r="L688" s="3" t="str">
        <f t="shared" si="725"/>
        <v/>
      </c>
      <c r="M688" s="3" t="str">
        <f t="shared" si="727"/>
        <v/>
      </c>
      <c r="N688" s="31">
        <f t="shared" ref="N688:R688" si="748">SUM(I688:I2406)</f>
        <v>-94.699999999999591</v>
      </c>
      <c r="O688" s="31">
        <f t="shared" si="748"/>
        <v>141.70000000000005</v>
      </c>
      <c r="P688" s="31">
        <f t="shared" si="748"/>
        <v>70.299999999999727</v>
      </c>
      <c r="Q688" s="31">
        <f t="shared" si="748"/>
        <v>235.00000000000023</v>
      </c>
      <c r="R688" s="31">
        <f t="shared" si="748"/>
        <v>174.79999999999961</v>
      </c>
    </row>
    <row r="689" spans="1:18" x14ac:dyDescent="0.15">
      <c r="A689" s="1">
        <v>42114</v>
      </c>
      <c r="B689">
        <v>809</v>
      </c>
      <c r="C689">
        <v>836.7</v>
      </c>
      <c r="D689">
        <v>803.7</v>
      </c>
      <c r="E689">
        <v>826.4</v>
      </c>
      <c r="G689">
        <f t="shared" si="720"/>
        <v>2</v>
      </c>
      <c r="H689">
        <f t="shared" si="721"/>
        <v>2015</v>
      </c>
      <c r="I689" s="3">
        <f t="shared" si="722"/>
        <v>27</v>
      </c>
      <c r="J689" s="3" t="str">
        <f t="shared" si="723"/>
        <v/>
      </c>
      <c r="K689" s="3" t="str">
        <f t="shared" si="724"/>
        <v/>
      </c>
      <c r="L689" s="3" t="str">
        <f t="shared" si="725"/>
        <v/>
      </c>
      <c r="M689" s="3" t="str">
        <f t="shared" si="727"/>
        <v/>
      </c>
      <c r="N689" s="31">
        <f t="shared" ref="N689:R689" si="749">SUM(I689:I2407)</f>
        <v>-94.699999999999591</v>
      </c>
      <c r="O689" s="31">
        <f t="shared" si="749"/>
        <v>119.60000000000002</v>
      </c>
      <c r="P689" s="31">
        <f t="shared" si="749"/>
        <v>70.299999999999727</v>
      </c>
      <c r="Q689" s="31">
        <f t="shared" si="749"/>
        <v>235.00000000000023</v>
      </c>
      <c r="R689" s="31">
        <f t="shared" si="749"/>
        <v>174.79999999999961</v>
      </c>
    </row>
    <row r="690" spans="1:18" x14ac:dyDescent="0.15">
      <c r="A690" s="1">
        <v>42111</v>
      </c>
      <c r="B690">
        <v>808</v>
      </c>
      <c r="C690">
        <v>826.8</v>
      </c>
      <c r="D690">
        <v>800.6</v>
      </c>
      <c r="E690">
        <v>822</v>
      </c>
      <c r="G690">
        <f t="shared" si="720"/>
        <v>6</v>
      </c>
      <c r="H690">
        <f t="shared" si="721"/>
        <v>2015</v>
      </c>
      <c r="I690" s="3" t="str">
        <f t="shared" si="722"/>
        <v/>
      </c>
      <c r="J690" s="3" t="str">
        <f t="shared" si="723"/>
        <v/>
      </c>
      <c r="K690" s="3" t="str">
        <f t="shared" si="724"/>
        <v/>
      </c>
      <c r="L690" s="3" t="str">
        <f t="shared" si="725"/>
        <v/>
      </c>
      <c r="M690" s="3">
        <f t="shared" si="727"/>
        <v>1</v>
      </c>
      <c r="N690" s="31">
        <f t="shared" ref="N690:R690" si="750">SUM(I690:I2408)</f>
        <v>-121.69999999999959</v>
      </c>
      <c r="O690" s="31">
        <f t="shared" si="750"/>
        <v>119.60000000000002</v>
      </c>
      <c r="P690" s="31">
        <f t="shared" si="750"/>
        <v>70.299999999999727</v>
      </c>
      <c r="Q690" s="31">
        <f t="shared" si="750"/>
        <v>235.00000000000023</v>
      </c>
      <c r="R690" s="31">
        <f t="shared" si="750"/>
        <v>174.79999999999961</v>
      </c>
    </row>
    <row r="691" spans="1:18" x14ac:dyDescent="0.15">
      <c r="A691" s="1">
        <v>42110</v>
      </c>
      <c r="B691">
        <v>782.1</v>
      </c>
      <c r="C691">
        <v>805.3</v>
      </c>
      <c r="D691">
        <v>780.1</v>
      </c>
      <c r="E691">
        <v>805.3</v>
      </c>
      <c r="G691">
        <f t="shared" si="720"/>
        <v>5</v>
      </c>
      <c r="H691">
        <f t="shared" si="721"/>
        <v>2015</v>
      </c>
      <c r="I691" s="3" t="str">
        <f t="shared" si="722"/>
        <v/>
      </c>
      <c r="J691" s="3" t="str">
        <f t="shared" si="723"/>
        <v/>
      </c>
      <c r="K691" s="3" t="str">
        <f t="shared" si="724"/>
        <v/>
      </c>
      <c r="L691" s="3">
        <f t="shared" si="725"/>
        <v>25.899999999999977</v>
      </c>
      <c r="M691" s="3" t="str">
        <f t="shared" si="727"/>
        <v/>
      </c>
      <c r="N691" s="31">
        <f t="shared" ref="N691:R691" si="751">SUM(I691:I2409)</f>
        <v>-121.69999999999959</v>
      </c>
      <c r="O691" s="31">
        <f t="shared" si="751"/>
        <v>119.60000000000002</v>
      </c>
      <c r="P691" s="31">
        <f t="shared" si="751"/>
        <v>70.299999999999727</v>
      </c>
      <c r="Q691" s="31">
        <f t="shared" si="751"/>
        <v>235.00000000000023</v>
      </c>
      <c r="R691" s="31">
        <f t="shared" si="751"/>
        <v>173.79999999999961</v>
      </c>
    </row>
    <row r="692" spans="1:18" x14ac:dyDescent="0.15">
      <c r="A692" s="1">
        <v>42109</v>
      </c>
      <c r="B692">
        <v>775.7</v>
      </c>
      <c r="C692">
        <v>786.7</v>
      </c>
      <c r="D692">
        <v>773.5</v>
      </c>
      <c r="E692">
        <v>783.7</v>
      </c>
      <c r="G692">
        <f t="shared" si="720"/>
        <v>4</v>
      </c>
      <c r="H692">
        <f t="shared" si="721"/>
        <v>2015</v>
      </c>
      <c r="I692" s="3" t="str">
        <f t="shared" si="722"/>
        <v/>
      </c>
      <c r="J692" s="3" t="str">
        <f t="shared" si="723"/>
        <v/>
      </c>
      <c r="K692" s="3">
        <f t="shared" si="724"/>
        <v>6.3999999999999773</v>
      </c>
      <c r="L692" s="3" t="str">
        <f t="shared" si="725"/>
        <v/>
      </c>
      <c r="M692" s="3" t="str">
        <f t="shared" si="727"/>
        <v/>
      </c>
      <c r="N692" s="31">
        <f t="shared" ref="N692:R692" si="752">SUM(I692:I2410)</f>
        <v>-121.69999999999959</v>
      </c>
      <c r="O692" s="31">
        <f t="shared" si="752"/>
        <v>119.60000000000002</v>
      </c>
      <c r="P692" s="31">
        <f t="shared" si="752"/>
        <v>70.299999999999727</v>
      </c>
      <c r="Q692" s="31">
        <f t="shared" si="752"/>
        <v>209.10000000000025</v>
      </c>
      <c r="R692" s="31">
        <f t="shared" si="752"/>
        <v>173.79999999999961</v>
      </c>
    </row>
    <row r="693" spans="1:18" x14ac:dyDescent="0.15">
      <c r="A693" s="1">
        <v>42108</v>
      </c>
      <c r="B693">
        <v>768</v>
      </c>
      <c r="C693">
        <v>781</v>
      </c>
      <c r="D693">
        <v>767</v>
      </c>
      <c r="E693">
        <v>780</v>
      </c>
      <c r="G693">
        <f t="shared" si="720"/>
        <v>3</v>
      </c>
      <c r="H693">
        <f t="shared" si="721"/>
        <v>2015</v>
      </c>
      <c r="I693" s="3" t="str">
        <f t="shared" si="722"/>
        <v/>
      </c>
      <c r="J693" s="3">
        <f t="shared" si="723"/>
        <v>7.7000000000000455</v>
      </c>
      <c r="K693" s="3" t="str">
        <f t="shared" si="724"/>
        <v/>
      </c>
      <c r="L693" s="3" t="str">
        <f t="shared" si="725"/>
        <v/>
      </c>
      <c r="M693" s="3" t="str">
        <f t="shared" si="727"/>
        <v/>
      </c>
      <c r="N693" s="31">
        <f t="shared" ref="N693:R693" si="753">SUM(I693:I2411)</f>
        <v>-121.69999999999959</v>
      </c>
      <c r="O693" s="31">
        <f t="shared" si="753"/>
        <v>119.60000000000002</v>
      </c>
      <c r="P693" s="31">
        <f t="shared" si="753"/>
        <v>63.89999999999975</v>
      </c>
      <c r="Q693" s="31">
        <f t="shared" si="753"/>
        <v>209.10000000000025</v>
      </c>
      <c r="R693" s="31">
        <f t="shared" si="753"/>
        <v>173.79999999999961</v>
      </c>
    </row>
    <row r="694" spans="1:18" x14ac:dyDescent="0.15">
      <c r="A694" s="1">
        <v>42107</v>
      </c>
      <c r="B694">
        <v>780</v>
      </c>
      <c r="C694">
        <v>780.7</v>
      </c>
      <c r="D694">
        <v>768.5</v>
      </c>
      <c r="E694">
        <v>771.4</v>
      </c>
      <c r="G694">
        <f t="shared" si="720"/>
        <v>2</v>
      </c>
      <c r="H694">
        <f t="shared" si="721"/>
        <v>2015</v>
      </c>
      <c r="I694" s="3">
        <f t="shared" si="722"/>
        <v>-12</v>
      </c>
      <c r="J694" s="3" t="str">
        <f t="shared" si="723"/>
        <v/>
      </c>
      <c r="K694" s="3" t="str">
        <f t="shared" si="724"/>
        <v/>
      </c>
      <c r="L694" s="3" t="str">
        <f t="shared" si="725"/>
        <v/>
      </c>
      <c r="M694" s="3" t="str">
        <f t="shared" si="727"/>
        <v/>
      </c>
      <c r="N694" s="31">
        <f t="shared" ref="N694:R694" si="754">SUM(I694:I2412)</f>
        <v>-121.69999999999959</v>
      </c>
      <c r="O694" s="31">
        <f t="shared" si="754"/>
        <v>111.89999999999998</v>
      </c>
      <c r="P694" s="31">
        <f t="shared" si="754"/>
        <v>63.89999999999975</v>
      </c>
      <c r="Q694" s="31">
        <f t="shared" si="754"/>
        <v>209.10000000000025</v>
      </c>
      <c r="R694" s="31">
        <f t="shared" si="754"/>
        <v>173.79999999999961</v>
      </c>
    </row>
    <row r="695" spans="1:18" x14ac:dyDescent="0.15">
      <c r="A695" s="1">
        <v>42104</v>
      </c>
      <c r="B695">
        <v>783</v>
      </c>
      <c r="C695">
        <v>787.8</v>
      </c>
      <c r="D695">
        <v>777.3</v>
      </c>
      <c r="E695">
        <v>777.3</v>
      </c>
      <c r="G695">
        <f t="shared" si="720"/>
        <v>6</v>
      </c>
      <c r="H695">
        <f t="shared" si="721"/>
        <v>2015</v>
      </c>
      <c r="I695" s="3" t="str">
        <f t="shared" si="722"/>
        <v/>
      </c>
      <c r="J695" s="3" t="str">
        <f t="shared" si="723"/>
        <v/>
      </c>
      <c r="K695" s="3" t="str">
        <f t="shared" si="724"/>
        <v/>
      </c>
      <c r="L695" s="3" t="str">
        <f t="shared" si="725"/>
        <v/>
      </c>
      <c r="M695" s="3">
        <f t="shared" si="727"/>
        <v>-3</v>
      </c>
      <c r="N695" s="31">
        <f t="shared" ref="N695:R695" si="755">SUM(I695:I2413)</f>
        <v>-109.69999999999959</v>
      </c>
      <c r="O695" s="31">
        <f t="shared" si="755"/>
        <v>111.89999999999998</v>
      </c>
      <c r="P695" s="31">
        <f t="shared" si="755"/>
        <v>63.89999999999975</v>
      </c>
      <c r="Q695" s="31">
        <f t="shared" si="755"/>
        <v>209.10000000000025</v>
      </c>
      <c r="R695" s="31">
        <f t="shared" si="755"/>
        <v>173.79999999999961</v>
      </c>
    </row>
    <row r="696" spans="1:18" x14ac:dyDescent="0.15">
      <c r="A696" s="1">
        <v>42103</v>
      </c>
      <c r="B696">
        <v>791.8</v>
      </c>
      <c r="C696">
        <v>794.5</v>
      </c>
      <c r="D696">
        <v>781.3</v>
      </c>
      <c r="E696">
        <v>785.8</v>
      </c>
      <c r="G696">
        <f t="shared" si="720"/>
        <v>5</v>
      </c>
      <c r="H696">
        <f t="shared" si="721"/>
        <v>2015</v>
      </c>
      <c r="I696" s="3" t="str">
        <f t="shared" si="722"/>
        <v/>
      </c>
      <c r="J696" s="3" t="str">
        <f t="shared" si="723"/>
        <v/>
      </c>
      <c r="K696" s="3" t="str">
        <f t="shared" si="724"/>
        <v/>
      </c>
      <c r="L696" s="3">
        <f t="shared" si="725"/>
        <v>-8.7999999999999545</v>
      </c>
      <c r="M696" s="3" t="str">
        <f t="shared" si="727"/>
        <v/>
      </c>
      <c r="N696" s="31">
        <f t="shared" ref="N696:R696" si="756">SUM(I696:I2414)</f>
        <v>-109.69999999999959</v>
      </c>
      <c r="O696" s="31">
        <f t="shared" si="756"/>
        <v>111.89999999999998</v>
      </c>
      <c r="P696" s="31">
        <f t="shared" si="756"/>
        <v>63.89999999999975</v>
      </c>
      <c r="Q696" s="31">
        <f t="shared" si="756"/>
        <v>209.10000000000025</v>
      </c>
      <c r="R696" s="31">
        <f t="shared" si="756"/>
        <v>176.79999999999961</v>
      </c>
    </row>
    <row r="697" spans="1:18" x14ac:dyDescent="0.15">
      <c r="A697" s="1">
        <v>42102</v>
      </c>
      <c r="B697">
        <v>794</v>
      </c>
      <c r="C697">
        <v>796.5</v>
      </c>
      <c r="D697">
        <v>786</v>
      </c>
      <c r="E697">
        <v>794</v>
      </c>
      <c r="G697">
        <f t="shared" si="720"/>
        <v>4</v>
      </c>
      <c r="H697">
        <f t="shared" si="721"/>
        <v>2015</v>
      </c>
      <c r="I697" s="3" t="str">
        <f t="shared" si="722"/>
        <v/>
      </c>
      <c r="J697" s="3" t="str">
        <f t="shared" si="723"/>
        <v/>
      </c>
      <c r="K697" s="3">
        <f t="shared" si="724"/>
        <v>-2.2000000000000455</v>
      </c>
      <c r="L697" s="3" t="str">
        <f t="shared" si="725"/>
        <v/>
      </c>
      <c r="M697" s="3" t="str">
        <f t="shared" si="727"/>
        <v/>
      </c>
      <c r="N697" s="31">
        <f t="shared" ref="N697:R697" si="757">SUM(I697:I2415)</f>
        <v>-109.69999999999959</v>
      </c>
      <c r="O697" s="31">
        <f t="shared" si="757"/>
        <v>111.89999999999998</v>
      </c>
      <c r="P697" s="31">
        <f t="shared" si="757"/>
        <v>63.89999999999975</v>
      </c>
      <c r="Q697" s="31">
        <f t="shared" si="757"/>
        <v>217.9000000000002</v>
      </c>
      <c r="R697" s="31">
        <f t="shared" si="757"/>
        <v>176.79999999999961</v>
      </c>
    </row>
    <row r="698" spans="1:18" x14ac:dyDescent="0.15">
      <c r="A698" s="1">
        <v>42101</v>
      </c>
      <c r="B698">
        <v>776</v>
      </c>
      <c r="C698">
        <v>791</v>
      </c>
      <c r="D698">
        <v>774.7</v>
      </c>
      <c r="E698">
        <v>788</v>
      </c>
      <c r="G698">
        <f t="shared" si="720"/>
        <v>3</v>
      </c>
      <c r="H698">
        <f t="shared" si="721"/>
        <v>2015</v>
      </c>
      <c r="I698" s="3" t="str">
        <f t="shared" si="722"/>
        <v/>
      </c>
      <c r="J698" s="3">
        <f t="shared" si="723"/>
        <v>18</v>
      </c>
      <c r="K698" s="3" t="str">
        <f t="shared" si="724"/>
        <v/>
      </c>
      <c r="L698" s="3" t="str">
        <f t="shared" si="725"/>
        <v/>
      </c>
      <c r="M698" s="3" t="str">
        <f t="shared" si="727"/>
        <v/>
      </c>
      <c r="N698" s="31">
        <f t="shared" ref="N698:R698" si="758">SUM(I698:I2416)</f>
        <v>-109.69999999999959</v>
      </c>
      <c r="O698" s="31">
        <f t="shared" si="758"/>
        <v>111.89999999999998</v>
      </c>
      <c r="P698" s="31">
        <f t="shared" si="758"/>
        <v>66.099999999999795</v>
      </c>
      <c r="Q698" s="31">
        <f t="shared" si="758"/>
        <v>217.9000000000002</v>
      </c>
      <c r="R698" s="31">
        <f t="shared" si="758"/>
        <v>176.79999999999961</v>
      </c>
    </row>
    <row r="699" spans="1:18" x14ac:dyDescent="0.15">
      <c r="A699" s="1">
        <v>42100</v>
      </c>
      <c r="B699">
        <v>761.5</v>
      </c>
      <c r="C699">
        <v>767.8</v>
      </c>
      <c r="D699">
        <v>756.4</v>
      </c>
      <c r="E699">
        <v>764.6</v>
      </c>
      <c r="G699">
        <f t="shared" si="720"/>
        <v>2</v>
      </c>
      <c r="H699">
        <f t="shared" si="721"/>
        <v>2015</v>
      </c>
      <c r="I699" s="3">
        <f t="shared" si="722"/>
        <v>14.5</v>
      </c>
      <c r="J699" s="3" t="str">
        <f t="shared" si="723"/>
        <v/>
      </c>
      <c r="K699" s="3" t="str">
        <f t="shared" si="724"/>
        <v/>
      </c>
      <c r="L699" s="3" t="str">
        <f t="shared" si="725"/>
        <v/>
      </c>
      <c r="M699" s="3" t="str">
        <f t="shared" si="727"/>
        <v/>
      </c>
      <c r="N699" s="31">
        <f t="shared" ref="N699:R699" si="759">SUM(I699:I2417)</f>
        <v>-109.69999999999959</v>
      </c>
      <c r="O699" s="31">
        <f t="shared" si="759"/>
        <v>93.899999999999977</v>
      </c>
      <c r="P699" s="31">
        <f t="shared" si="759"/>
        <v>66.099999999999795</v>
      </c>
      <c r="Q699" s="31">
        <f t="shared" si="759"/>
        <v>217.9000000000002</v>
      </c>
      <c r="R699" s="31">
        <f t="shared" si="759"/>
        <v>176.79999999999961</v>
      </c>
    </row>
    <row r="700" spans="1:18" x14ac:dyDescent="0.15">
      <c r="A700" s="1">
        <v>42097</v>
      </c>
      <c r="B700">
        <v>776.9</v>
      </c>
      <c r="C700">
        <v>779.8</v>
      </c>
      <c r="D700">
        <v>763.1</v>
      </c>
      <c r="E700">
        <v>771.4</v>
      </c>
      <c r="G700">
        <f t="shared" si="720"/>
        <v>6</v>
      </c>
      <c r="H700">
        <f t="shared" si="721"/>
        <v>2015</v>
      </c>
      <c r="I700" s="3" t="str">
        <f t="shared" si="722"/>
        <v/>
      </c>
      <c r="J700" s="3" t="str">
        <f t="shared" si="723"/>
        <v/>
      </c>
      <c r="K700" s="3" t="str">
        <f t="shared" si="724"/>
        <v/>
      </c>
      <c r="L700" s="3" t="str">
        <f t="shared" si="725"/>
        <v/>
      </c>
      <c r="M700" s="3">
        <f t="shared" si="727"/>
        <v>-15.399999999999977</v>
      </c>
      <c r="N700" s="31">
        <f t="shared" ref="N700:R700" si="760">SUM(I700:I2418)</f>
        <v>-124.19999999999959</v>
      </c>
      <c r="O700" s="31">
        <f t="shared" si="760"/>
        <v>93.899999999999977</v>
      </c>
      <c r="P700" s="31">
        <f t="shared" si="760"/>
        <v>66.099999999999795</v>
      </c>
      <c r="Q700" s="31">
        <f t="shared" si="760"/>
        <v>217.9000000000002</v>
      </c>
      <c r="R700" s="31">
        <f t="shared" si="760"/>
        <v>176.79999999999961</v>
      </c>
    </row>
    <row r="701" spans="1:18" x14ac:dyDescent="0.15">
      <c r="A701" s="1">
        <v>42096</v>
      </c>
      <c r="B701">
        <v>748.7</v>
      </c>
      <c r="C701">
        <v>781.7</v>
      </c>
      <c r="D701">
        <v>747.8</v>
      </c>
      <c r="E701">
        <v>773</v>
      </c>
      <c r="G701">
        <f t="shared" si="720"/>
        <v>5</v>
      </c>
      <c r="H701">
        <f t="shared" si="721"/>
        <v>2015</v>
      </c>
      <c r="I701" s="3" t="str">
        <f t="shared" si="722"/>
        <v/>
      </c>
      <c r="J701" s="3" t="str">
        <f t="shared" si="723"/>
        <v/>
      </c>
      <c r="K701" s="3" t="str">
        <f t="shared" si="724"/>
        <v/>
      </c>
      <c r="L701" s="3">
        <f t="shared" si="725"/>
        <v>28.199999999999932</v>
      </c>
      <c r="M701" s="3" t="str">
        <f t="shared" si="727"/>
        <v/>
      </c>
      <c r="N701" s="31">
        <f t="shared" ref="N701:R701" si="761">SUM(I701:I2419)</f>
        <v>-124.19999999999959</v>
      </c>
      <c r="O701" s="31">
        <f t="shared" si="761"/>
        <v>93.899999999999977</v>
      </c>
      <c r="P701" s="31">
        <f t="shared" si="761"/>
        <v>66.099999999999795</v>
      </c>
      <c r="Q701" s="31">
        <f t="shared" si="761"/>
        <v>217.9000000000002</v>
      </c>
      <c r="R701" s="31">
        <f t="shared" si="761"/>
        <v>192.19999999999959</v>
      </c>
    </row>
    <row r="702" spans="1:18" x14ac:dyDescent="0.15">
      <c r="A702" s="1">
        <v>42095</v>
      </c>
      <c r="B702">
        <v>742.6</v>
      </c>
      <c r="C702">
        <v>758.1</v>
      </c>
      <c r="D702">
        <v>735.6</v>
      </c>
      <c r="E702">
        <v>748.7</v>
      </c>
      <c r="G702">
        <f t="shared" si="720"/>
        <v>4</v>
      </c>
      <c r="H702">
        <f t="shared" si="721"/>
        <v>2015</v>
      </c>
      <c r="I702" s="3" t="str">
        <f t="shared" si="722"/>
        <v/>
      </c>
      <c r="J702" s="3" t="str">
        <f t="shared" si="723"/>
        <v/>
      </c>
      <c r="K702" s="3">
        <f t="shared" si="724"/>
        <v>6.1000000000000227</v>
      </c>
      <c r="L702" s="3" t="str">
        <f t="shared" si="725"/>
        <v/>
      </c>
      <c r="M702" s="3" t="str">
        <f t="shared" si="727"/>
        <v/>
      </c>
      <c r="N702" s="31">
        <f t="shared" ref="N702:R702" si="762">SUM(I702:I2420)</f>
        <v>-124.19999999999959</v>
      </c>
      <c r="O702" s="31">
        <f t="shared" si="762"/>
        <v>93.899999999999977</v>
      </c>
      <c r="P702" s="31">
        <f t="shared" si="762"/>
        <v>66.099999999999795</v>
      </c>
      <c r="Q702" s="31">
        <f t="shared" si="762"/>
        <v>189.70000000000027</v>
      </c>
      <c r="R702" s="31">
        <f t="shared" si="762"/>
        <v>192.19999999999959</v>
      </c>
    </row>
    <row r="703" spans="1:18" x14ac:dyDescent="0.15">
      <c r="A703" s="1">
        <v>42094</v>
      </c>
      <c r="B703">
        <v>769</v>
      </c>
      <c r="C703">
        <v>771.9</v>
      </c>
      <c r="D703">
        <v>743.7</v>
      </c>
      <c r="E703">
        <v>743.7</v>
      </c>
      <c r="G703">
        <f t="shared" si="720"/>
        <v>3</v>
      </c>
      <c r="H703">
        <f t="shared" si="721"/>
        <v>2015</v>
      </c>
      <c r="I703" s="3" t="str">
        <f t="shared" si="722"/>
        <v/>
      </c>
      <c r="J703" s="3">
        <f t="shared" si="723"/>
        <v>-26.399999999999977</v>
      </c>
      <c r="K703" s="3" t="str">
        <f t="shared" si="724"/>
        <v/>
      </c>
      <c r="L703" s="3" t="str">
        <f t="shared" si="725"/>
        <v/>
      </c>
      <c r="M703" s="3" t="str">
        <f t="shared" si="727"/>
        <v/>
      </c>
      <c r="N703" s="31">
        <f t="shared" ref="N703:R703" si="763">SUM(I703:I2421)</f>
        <v>-124.19999999999959</v>
      </c>
      <c r="O703" s="31">
        <f t="shared" si="763"/>
        <v>93.899999999999977</v>
      </c>
      <c r="P703" s="31">
        <f t="shared" si="763"/>
        <v>59.999999999999773</v>
      </c>
      <c r="Q703" s="31">
        <f t="shared" si="763"/>
        <v>189.70000000000027</v>
      </c>
      <c r="R703" s="31">
        <f t="shared" si="763"/>
        <v>192.19999999999959</v>
      </c>
    </row>
    <row r="704" spans="1:18" x14ac:dyDescent="0.15">
      <c r="A704" s="1">
        <v>42093</v>
      </c>
      <c r="B704">
        <v>749.5</v>
      </c>
      <c r="C704">
        <v>761</v>
      </c>
      <c r="D704">
        <v>738.6</v>
      </c>
      <c r="E704">
        <v>756.5</v>
      </c>
      <c r="G704">
        <f t="shared" si="720"/>
        <v>2</v>
      </c>
      <c r="H704">
        <f t="shared" si="721"/>
        <v>2015</v>
      </c>
      <c r="I704" s="3">
        <f t="shared" si="722"/>
        <v>19.5</v>
      </c>
      <c r="J704" s="3" t="str">
        <f t="shared" si="723"/>
        <v/>
      </c>
      <c r="K704" s="3" t="str">
        <f t="shared" si="724"/>
        <v/>
      </c>
      <c r="L704" s="3" t="str">
        <f t="shared" si="725"/>
        <v/>
      </c>
      <c r="M704" s="3" t="str">
        <f t="shared" si="727"/>
        <v/>
      </c>
      <c r="N704" s="31">
        <f t="shared" ref="N704:R704" si="764">SUM(I704:I2422)</f>
        <v>-124.19999999999959</v>
      </c>
      <c r="O704" s="31">
        <f t="shared" si="764"/>
        <v>120.29999999999995</v>
      </c>
      <c r="P704" s="31">
        <f t="shared" si="764"/>
        <v>59.999999999999773</v>
      </c>
      <c r="Q704" s="31">
        <f t="shared" si="764"/>
        <v>189.70000000000027</v>
      </c>
      <c r="R704" s="31">
        <f t="shared" si="764"/>
        <v>192.19999999999959</v>
      </c>
    </row>
    <row r="705" spans="1:18" x14ac:dyDescent="0.15">
      <c r="A705" s="1">
        <v>42090</v>
      </c>
      <c r="B705">
        <v>756</v>
      </c>
      <c r="C705">
        <v>775.4</v>
      </c>
      <c r="D705">
        <v>747</v>
      </c>
      <c r="E705">
        <v>752.2</v>
      </c>
      <c r="G705">
        <f t="shared" si="720"/>
        <v>6</v>
      </c>
      <c r="H705">
        <f t="shared" si="721"/>
        <v>2015</v>
      </c>
      <c r="I705" s="3" t="str">
        <f t="shared" si="722"/>
        <v/>
      </c>
      <c r="J705" s="3" t="str">
        <f t="shared" si="723"/>
        <v/>
      </c>
      <c r="K705" s="3" t="str">
        <f t="shared" si="724"/>
        <v/>
      </c>
      <c r="L705" s="3" t="str">
        <f t="shared" si="725"/>
        <v/>
      </c>
      <c r="M705" s="3">
        <f t="shared" si="727"/>
        <v>-6.5</v>
      </c>
      <c r="N705" s="31">
        <f t="shared" ref="N705:R705" si="765">SUM(I705:I2423)</f>
        <v>-143.69999999999959</v>
      </c>
      <c r="O705" s="31">
        <f t="shared" si="765"/>
        <v>120.29999999999995</v>
      </c>
      <c r="P705" s="31">
        <f t="shared" si="765"/>
        <v>59.999999999999773</v>
      </c>
      <c r="Q705" s="31">
        <f t="shared" si="765"/>
        <v>189.70000000000027</v>
      </c>
      <c r="R705" s="31">
        <f t="shared" si="765"/>
        <v>192.19999999999959</v>
      </c>
    </row>
    <row r="706" spans="1:18" x14ac:dyDescent="0.15">
      <c r="A706" s="1">
        <v>42089</v>
      </c>
      <c r="B706">
        <v>777</v>
      </c>
      <c r="C706">
        <v>777.7</v>
      </c>
      <c r="D706">
        <v>761</v>
      </c>
      <c r="E706">
        <v>765.1</v>
      </c>
      <c r="G706">
        <f t="shared" si="720"/>
        <v>5</v>
      </c>
      <c r="H706">
        <f t="shared" si="721"/>
        <v>2015</v>
      </c>
      <c r="I706" s="3" t="str">
        <f t="shared" si="722"/>
        <v/>
      </c>
      <c r="J706" s="3" t="str">
        <f t="shared" si="723"/>
        <v/>
      </c>
      <c r="K706" s="3" t="str">
        <f t="shared" si="724"/>
        <v/>
      </c>
      <c r="L706" s="3">
        <f t="shared" si="725"/>
        <v>-21</v>
      </c>
      <c r="M706" s="3" t="str">
        <f t="shared" si="727"/>
        <v/>
      </c>
      <c r="N706" s="31">
        <f t="shared" ref="N706:R706" si="766">SUM(I706:I2424)</f>
        <v>-143.69999999999959</v>
      </c>
      <c r="O706" s="31">
        <f t="shared" si="766"/>
        <v>120.29999999999995</v>
      </c>
      <c r="P706" s="31">
        <f t="shared" si="766"/>
        <v>59.999999999999773</v>
      </c>
      <c r="Q706" s="31">
        <f t="shared" si="766"/>
        <v>189.70000000000027</v>
      </c>
      <c r="R706" s="31">
        <f t="shared" si="766"/>
        <v>198.69999999999959</v>
      </c>
    </row>
    <row r="707" spans="1:18" x14ac:dyDescent="0.15">
      <c r="A707" s="1">
        <v>42088</v>
      </c>
      <c r="B707">
        <v>782</v>
      </c>
      <c r="C707">
        <v>787</v>
      </c>
      <c r="D707">
        <v>777.7</v>
      </c>
      <c r="E707">
        <v>783.2</v>
      </c>
      <c r="G707">
        <f t="shared" si="720"/>
        <v>4</v>
      </c>
      <c r="H707">
        <f t="shared" si="721"/>
        <v>2015</v>
      </c>
      <c r="I707" s="3" t="str">
        <f t="shared" si="722"/>
        <v/>
      </c>
      <c r="J707" s="3" t="str">
        <f t="shared" si="723"/>
        <v/>
      </c>
      <c r="K707" s="3">
        <f t="shared" si="724"/>
        <v>-5</v>
      </c>
      <c r="L707" s="3" t="str">
        <f t="shared" si="725"/>
        <v/>
      </c>
      <c r="M707" s="3" t="str">
        <f t="shared" si="727"/>
        <v/>
      </c>
      <c r="N707" s="31">
        <f t="shared" ref="N707:R707" si="767">SUM(I707:I2425)</f>
        <v>-143.69999999999959</v>
      </c>
      <c r="O707" s="31">
        <f t="shared" si="767"/>
        <v>120.29999999999995</v>
      </c>
      <c r="P707" s="31">
        <f t="shared" si="767"/>
        <v>59.999999999999773</v>
      </c>
      <c r="Q707" s="31">
        <f t="shared" si="767"/>
        <v>210.70000000000027</v>
      </c>
      <c r="R707" s="31">
        <f t="shared" si="767"/>
        <v>198.69999999999959</v>
      </c>
    </row>
    <row r="708" spans="1:18" x14ac:dyDescent="0.15">
      <c r="A708" s="1">
        <v>42087</v>
      </c>
      <c r="B708">
        <v>787.1</v>
      </c>
      <c r="C708">
        <v>788</v>
      </c>
      <c r="D708">
        <v>778.7</v>
      </c>
      <c r="E708">
        <v>784.8</v>
      </c>
      <c r="G708">
        <f t="shared" si="720"/>
        <v>3</v>
      </c>
      <c r="H708">
        <f t="shared" si="721"/>
        <v>2015</v>
      </c>
      <c r="I708" s="3" t="str">
        <f t="shared" si="722"/>
        <v/>
      </c>
      <c r="J708" s="3">
        <f t="shared" si="723"/>
        <v>-5.1000000000000227</v>
      </c>
      <c r="K708" s="3" t="str">
        <f t="shared" si="724"/>
        <v/>
      </c>
      <c r="L708" s="3" t="str">
        <f t="shared" si="725"/>
        <v/>
      </c>
      <c r="M708" s="3" t="str">
        <f t="shared" si="727"/>
        <v/>
      </c>
      <c r="N708" s="31">
        <f t="shared" ref="N708:R708" si="768">SUM(I708:I2426)</f>
        <v>-143.69999999999959</v>
      </c>
      <c r="O708" s="31">
        <f t="shared" si="768"/>
        <v>120.29999999999995</v>
      </c>
      <c r="P708" s="31">
        <f t="shared" si="768"/>
        <v>64.999999999999773</v>
      </c>
      <c r="Q708" s="31">
        <f t="shared" si="768"/>
        <v>210.70000000000027</v>
      </c>
      <c r="R708" s="31">
        <f t="shared" si="768"/>
        <v>198.69999999999959</v>
      </c>
    </row>
    <row r="709" spans="1:18" x14ac:dyDescent="0.15">
      <c r="A709" s="1">
        <v>42086</v>
      </c>
      <c r="B709">
        <v>790.5</v>
      </c>
      <c r="C709">
        <v>796.7</v>
      </c>
      <c r="D709">
        <v>787.1</v>
      </c>
      <c r="E709">
        <v>787.5</v>
      </c>
      <c r="G709">
        <f t="shared" si="720"/>
        <v>2</v>
      </c>
      <c r="H709">
        <f t="shared" si="721"/>
        <v>2015</v>
      </c>
      <c r="I709" s="3">
        <f t="shared" si="722"/>
        <v>-3.3999999999999773</v>
      </c>
      <c r="J709" s="3" t="str">
        <f t="shared" si="723"/>
        <v/>
      </c>
      <c r="K709" s="3" t="str">
        <f t="shared" si="724"/>
        <v/>
      </c>
      <c r="L709" s="3" t="str">
        <f t="shared" si="725"/>
        <v/>
      </c>
      <c r="M709" s="3" t="str">
        <f t="shared" si="727"/>
        <v/>
      </c>
      <c r="N709" s="31">
        <f t="shared" ref="N709:R709" si="769">SUM(I709:I2427)</f>
        <v>-143.69999999999959</v>
      </c>
      <c r="O709" s="31">
        <f t="shared" si="769"/>
        <v>125.39999999999998</v>
      </c>
      <c r="P709" s="31">
        <f t="shared" si="769"/>
        <v>64.999999999999773</v>
      </c>
      <c r="Q709" s="31">
        <f t="shared" si="769"/>
        <v>210.70000000000027</v>
      </c>
      <c r="R709" s="31">
        <f t="shared" si="769"/>
        <v>198.69999999999959</v>
      </c>
    </row>
    <row r="710" spans="1:18" x14ac:dyDescent="0.15">
      <c r="A710" s="1">
        <v>42083</v>
      </c>
      <c r="B710">
        <v>783.7</v>
      </c>
      <c r="C710">
        <v>790</v>
      </c>
      <c r="D710">
        <v>777</v>
      </c>
      <c r="E710">
        <v>790</v>
      </c>
      <c r="G710">
        <f t="shared" si="720"/>
        <v>6</v>
      </c>
      <c r="H710">
        <f t="shared" si="721"/>
        <v>2015</v>
      </c>
      <c r="I710" s="3" t="str">
        <f t="shared" si="722"/>
        <v/>
      </c>
      <c r="J710" s="3" t="str">
        <f t="shared" si="723"/>
        <v/>
      </c>
      <c r="K710" s="3" t="str">
        <f t="shared" si="724"/>
        <v/>
      </c>
      <c r="L710" s="3" t="str">
        <f t="shared" si="725"/>
        <v/>
      </c>
      <c r="M710" s="3">
        <f t="shared" si="727"/>
        <v>6.7999999999999545</v>
      </c>
      <c r="N710" s="31">
        <f t="shared" ref="N710:R710" si="770">SUM(I710:I2428)</f>
        <v>-140.29999999999961</v>
      </c>
      <c r="O710" s="31">
        <f t="shared" si="770"/>
        <v>125.39999999999998</v>
      </c>
      <c r="P710" s="31">
        <f t="shared" si="770"/>
        <v>64.999999999999773</v>
      </c>
      <c r="Q710" s="31">
        <f t="shared" si="770"/>
        <v>210.70000000000027</v>
      </c>
      <c r="R710" s="31">
        <f t="shared" si="770"/>
        <v>198.69999999999959</v>
      </c>
    </row>
    <row r="711" spans="1:18" x14ac:dyDescent="0.15">
      <c r="A711" s="1">
        <v>42082</v>
      </c>
      <c r="B711">
        <v>803</v>
      </c>
      <c r="C711">
        <v>805.6</v>
      </c>
      <c r="D711">
        <v>781.2</v>
      </c>
      <c r="E711">
        <v>785</v>
      </c>
      <c r="G711">
        <f t="shared" si="720"/>
        <v>5</v>
      </c>
      <c r="H711">
        <f t="shared" si="721"/>
        <v>2015</v>
      </c>
      <c r="I711" s="3" t="str">
        <f t="shared" si="722"/>
        <v/>
      </c>
      <c r="J711" s="3" t="str">
        <f t="shared" si="723"/>
        <v/>
      </c>
      <c r="K711" s="3" t="str">
        <f t="shared" si="724"/>
        <v/>
      </c>
      <c r="L711" s="3">
        <f t="shared" si="725"/>
        <v>-19.299999999999955</v>
      </c>
      <c r="M711" s="3" t="str">
        <f t="shared" si="727"/>
        <v/>
      </c>
      <c r="N711" s="31">
        <f t="shared" ref="N711:R711" si="771">SUM(I711:I2429)</f>
        <v>-140.29999999999961</v>
      </c>
      <c r="O711" s="31">
        <f t="shared" si="771"/>
        <v>125.39999999999998</v>
      </c>
      <c r="P711" s="31">
        <f t="shared" si="771"/>
        <v>64.999999999999773</v>
      </c>
      <c r="Q711" s="31">
        <f t="shared" si="771"/>
        <v>210.70000000000027</v>
      </c>
      <c r="R711" s="31">
        <f t="shared" si="771"/>
        <v>191.89999999999964</v>
      </c>
    </row>
    <row r="712" spans="1:18" x14ac:dyDescent="0.15">
      <c r="A712" s="1">
        <v>42081</v>
      </c>
      <c r="B712">
        <v>792.1</v>
      </c>
      <c r="C712">
        <v>808.9</v>
      </c>
      <c r="D712">
        <v>787</v>
      </c>
      <c r="E712">
        <v>806.6</v>
      </c>
      <c r="G712">
        <f t="shared" si="720"/>
        <v>4</v>
      </c>
      <c r="H712">
        <f t="shared" si="721"/>
        <v>2015</v>
      </c>
      <c r="I712" s="3" t="str">
        <f t="shared" si="722"/>
        <v/>
      </c>
      <c r="J712" s="3" t="str">
        <f t="shared" si="723"/>
        <v/>
      </c>
      <c r="K712" s="3">
        <f t="shared" si="724"/>
        <v>10.899999999999977</v>
      </c>
      <c r="L712" s="3" t="str">
        <f t="shared" si="725"/>
        <v/>
      </c>
      <c r="M712" s="3" t="str">
        <f t="shared" si="727"/>
        <v/>
      </c>
      <c r="N712" s="31">
        <f t="shared" ref="N712:R712" si="772">SUM(I712:I2430)</f>
        <v>-140.29999999999961</v>
      </c>
      <c r="O712" s="31">
        <f t="shared" si="772"/>
        <v>125.39999999999998</v>
      </c>
      <c r="P712" s="31">
        <f t="shared" si="772"/>
        <v>64.999999999999773</v>
      </c>
      <c r="Q712" s="31">
        <f t="shared" si="772"/>
        <v>230.00000000000023</v>
      </c>
      <c r="R712" s="31">
        <f t="shared" si="772"/>
        <v>191.89999999999964</v>
      </c>
    </row>
    <row r="713" spans="1:18" x14ac:dyDescent="0.15">
      <c r="A713" s="1">
        <v>42080</v>
      </c>
      <c r="B713">
        <v>807</v>
      </c>
      <c r="C713">
        <v>811</v>
      </c>
      <c r="D713">
        <v>792.5</v>
      </c>
      <c r="E713">
        <v>793.2</v>
      </c>
      <c r="G713">
        <f t="shared" si="720"/>
        <v>3</v>
      </c>
      <c r="H713">
        <f t="shared" si="721"/>
        <v>2015</v>
      </c>
      <c r="I713" s="3" t="str">
        <f t="shared" si="722"/>
        <v/>
      </c>
      <c r="J713" s="3">
        <f t="shared" si="723"/>
        <v>-14.899999999999977</v>
      </c>
      <c r="K713" s="3" t="str">
        <f t="shared" si="724"/>
        <v/>
      </c>
      <c r="L713" s="3" t="str">
        <f t="shared" si="725"/>
        <v/>
      </c>
      <c r="M713" s="3" t="str">
        <f t="shared" si="727"/>
        <v/>
      </c>
      <c r="N713" s="31">
        <f t="shared" ref="N713:R713" si="773">SUM(I713:I2431)</f>
        <v>-140.29999999999961</v>
      </c>
      <c r="O713" s="31">
        <f t="shared" si="773"/>
        <v>125.39999999999998</v>
      </c>
      <c r="P713" s="31">
        <f t="shared" si="773"/>
        <v>54.099999999999795</v>
      </c>
      <c r="Q713" s="31">
        <f t="shared" si="773"/>
        <v>230.00000000000023</v>
      </c>
      <c r="R713" s="31">
        <f t="shared" si="773"/>
        <v>191.89999999999964</v>
      </c>
    </row>
    <row r="714" spans="1:18" x14ac:dyDescent="0.15">
      <c r="A714" s="1">
        <v>42079</v>
      </c>
      <c r="B714">
        <v>797.1</v>
      </c>
      <c r="C714">
        <v>809.5</v>
      </c>
      <c r="D714">
        <v>790</v>
      </c>
      <c r="E714">
        <v>797</v>
      </c>
      <c r="G714">
        <f t="shared" si="720"/>
        <v>2</v>
      </c>
      <c r="H714">
        <f t="shared" si="721"/>
        <v>2015</v>
      </c>
      <c r="I714" s="3">
        <f t="shared" si="722"/>
        <v>9.8999999999999773</v>
      </c>
      <c r="J714" s="3" t="str">
        <f t="shared" si="723"/>
        <v/>
      </c>
      <c r="K714" s="3" t="str">
        <f t="shared" si="724"/>
        <v/>
      </c>
      <c r="L714" s="3" t="str">
        <f t="shared" si="725"/>
        <v/>
      </c>
      <c r="M714" s="3" t="str">
        <f t="shared" si="727"/>
        <v/>
      </c>
      <c r="N714" s="31">
        <f t="shared" ref="N714:R714" si="774">SUM(I714:I2432)</f>
        <v>-140.29999999999961</v>
      </c>
      <c r="O714" s="31">
        <f t="shared" si="774"/>
        <v>140.29999999999995</v>
      </c>
      <c r="P714" s="31">
        <f t="shared" si="774"/>
        <v>54.099999999999795</v>
      </c>
      <c r="Q714" s="31">
        <f t="shared" si="774"/>
        <v>230.00000000000023</v>
      </c>
      <c r="R714" s="31">
        <f t="shared" si="774"/>
        <v>191.89999999999964</v>
      </c>
    </row>
    <row r="715" spans="1:18" x14ac:dyDescent="0.15">
      <c r="A715" s="1">
        <v>42076</v>
      </c>
      <c r="B715">
        <v>781</v>
      </c>
      <c r="C715">
        <v>795.4</v>
      </c>
      <c r="D715">
        <v>778</v>
      </c>
      <c r="E715">
        <v>789.5</v>
      </c>
      <c r="G715">
        <f t="shared" si="720"/>
        <v>6</v>
      </c>
      <c r="H715">
        <f t="shared" si="721"/>
        <v>2015</v>
      </c>
      <c r="I715" s="3" t="str">
        <f t="shared" si="722"/>
        <v/>
      </c>
      <c r="J715" s="3" t="str">
        <f t="shared" si="723"/>
        <v/>
      </c>
      <c r="K715" s="3" t="str">
        <f t="shared" si="724"/>
        <v/>
      </c>
      <c r="L715" s="3" t="str">
        <f t="shared" si="725"/>
        <v/>
      </c>
      <c r="M715" s="3">
        <f t="shared" si="727"/>
        <v>16.100000000000023</v>
      </c>
      <c r="N715" s="31">
        <f t="shared" ref="N715:R715" si="775">SUM(I715:I2433)</f>
        <v>-150.19999999999959</v>
      </c>
      <c r="O715" s="31">
        <f t="shared" si="775"/>
        <v>140.29999999999995</v>
      </c>
      <c r="P715" s="31">
        <f t="shared" si="775"/>
        <v>54.099999999999795</v>
      </c>
      <c r="Q715" s="31">
        <f t="shared" si="775"/>
        <v>230.00000000000023</v>
      </c>
      <c r="R715" s="31">
        <f t="shared" si="775"/>
        <v>191.89999999999964</v>
      </c>
    </row>
    <row r="716" spans="1:18" x14ac:dyDescent="0.15">
      <c r="A716" s="1">
        <v>42075</v>
      </c>
      <c r="B716">
        <v>757.2</v>
      </c>
      <c r="C716">
        <v>774.8</v>
      </c>
      <c r="D716">
        <v>753.4</v>
      </c>
      <c r="E716">
        <v>773.4</v>
      </c>
      <c r="G716">
        <f t="shared" si="720"/>
        <v>5</v>
      </c>
      <c r="H716">
        <f t="shared" si="721"/>
        <v>2015</v>
      </c>
      <c r="I716" s="3" t="str">
        <f t="shared" si="722"/>
        <v/>
      </c>
      <c r="J716" s="3" t="str">
        <f t="shared" si="723"/>
        <v/>
      </c>
      <c r="K716" s="3" t="str">
        <f t="shared" si="724"/>
        <v/>
      </c>
      <c r="L716" s="3">
        <f t="shared" si="725"/>
        <v>23.799999999999955</v>
      </c>
      <c r="M716" s="3" t="str">
        <f t="shared" si="727"/>
        <v/>
      </c>
      <c r="N716" s="31">
        <f t="shared" ref="N716:R716" si="776">SUM(I716:I2434)</f>
        <v>-150.19999999999959</v>
      </c>
      <c r="O716" s="31">
        <f t="shared" si="776"/>
        <v>140.29999999999995</v>
      </c>
      <c r="P716" s="31">
        <f t="shared" si="776"/>
        <v>54.099999999999795</v>
      </c>
      <c r="Q716" s="31">
        <f t="shared" si="776"/>
        <v>230.00000000000023</v>
      </c>
      <c r="R716" s="31">
        <f t="shared" si="776"/>
        <v>175.79999999999961</v>
      </c>
    </row>
    <row r="717" spans="1:18" x14ac:dyDescent="0.15">
      <c r="A717" s="1">
        <v>42074</v>
      </c>
      <c r="B717">
        <v>749</v>
      </c>
      <c r="C717">
        <v>758</v>
      </c>
      <c r="D717">
        <v>745.5</v>
      </c>
      <c r="E717">
        <v>749.1</v>
      </c>
      <c r="G717">
        <f t="shared" si="720"/>
        <v>4</v>
      </c>
      <c r="H717">
        <f t="shared" si="721"/>
        <v>2015</v>
      </c>
      <c r="I717" s="3" t="str">
        <f t="shared" si="722"/>
        <v/>
      </c>
      <c r="J717" s="3" t="str">
        <f t="shared" si="723"/>
        <v/>
      </c>
      <c r="K717" s="3">
        <f t="shared" si="724"/>
        <v>8.2000000000000455</v>
      </c>
      <c r="L717" s="3" t="str">
        <f t="shared" si="725"/>
        <v/>
      </c>
      <c r="M717" s="3" t="str">
        <f t="shared" si="727"/>
        <v/>
      </c>
      <c r="N717" s="31">
        <f t="shared" ref="N717:R717" si="777">SUM(I717:I2435)</f>
        <v>-150.19999999999959</v>
      </c>
      <c r="O717" s="31">
        <f t="shared" si="777"/>
        <v>140.29999999999995</v>
      </c>
      <c r="P717" s="31">
        <f t="shared" si="777"/>
        <v>54.099999999999795</v>
      </c>
      <c r="Q717" s="31">
        <f t="shared" si="777"/>
        <v>206.20000000000027</v>
      </c>
      <c r="R717" s="31">
        <f t="shared" si="777"/>
        <v>175.79999999999961</v>
      </c>
    </row>
    <row r="718" spans="1:18" x14ac:dyDescent="0.15">
      <c r="A718" s="1">
        <v>42073</v>
      </c>
      <c r="B718">
        <v>784</v>
      </c>
      <c r="C718">
        <v>784.2</v>
      </c>
      <c r="D718">
        <v>751.3</v>
      </c>
      <c r="E718">
        <v>755.9</v>
      </c>
      <c r="G718">
        <f t="shared" si="720"/>
        <v>3</v>
      </c>
      <c r="H718">
        <f t="shared" si="721"/>
        <v>2015</v>
      </c>
      <c r="I718" s="3" t="str">
        <f t="shared" si="722"/>
        <v/>
      </c>
      <c r="J718" s="3">
        <f t="shared" si="723"/>
        <v>-35</v>
      </c>
      <c r="K718" s="3" t="str">
        <f t="shared" si="724"/>
        <v/>
      </c>
      <c r="L718" s="3" t="str">
        <f t="shared" si="725"/>
        <v/>
      </c>
      <c r="M718" s="3" t="str">
        <f t="shared" si="727"/>
        <v/>
      </c>
      <c r="N718" s="31">
        <f t="shared" ref="N718:R718" si="778">SUM(I718:I2436)</f>
        <v>-150.19999999999959</v>
      </c>
      <c r="O718" s="31">
        <f t="shared" si="778"/>
        <v>140.29999999999995</v>
      </c>
      <c r="P718" s="31">
        <f t="shared" si="778"/>
        <v>45.89999999999975</v>
      </c>
      <c r="Q718" s="31">
        <f t="shared" si="778"/>
        <v>206.20000000000027</v>
      </c>
      <c r="R718" s="31">
        <f t="shared" si="778"/>
        <v>175.79999999999961</v>
      </c>
    </row>
    <row r="719" spans="1:18" x14ac:dyDescent="0.15">
      <c r="A719" s="1">
        <v>42072</v>
      </c>
      <c r="B719">
        <v>771</v>
      </c>
      <c r="C719">
        <v>782.5</v>
      </c>
      <c r="D719">
        <v>765.9</v>
      </c>
      <c r="E719">
        <v>781</v>
      </c>
      <c r="G719">
        <f t="shared" si="720"/>
        <v>2</v>
      </c>
      <c r="H719">
        <f t="shared" si="721"/>
        <v>2015</v>
      </c>
      <c r="I719" s="3">
        <f t="shared" si="722"/>
        <v>13</v>
      </c>
      <c r="J719" s="3" t="str">
        <f t="shared" si="723"/>
        <v/>
      </c>
      <c r="K719" s="3" t="str">
        <f t="shared" si="724"/>
        <v/>
      </c>
      <c r="L719" s="3" t="str">
        <f t="shared" si="725"/>
        <v/>
      </c>
      <c r="M719" s="3" t="str">
        <f t="shared" si="727"/>
        <v/>
      </c>
      <c r="N719" s="31">
        <f t="shared" ref="N719:R719" si="779">SUM(I719:I2437)</f>
        <v>-150.19999999999959</v>
      </c>
      <c r="O719" s="31">
        <f t="shared" si="779"/>
        <v>175.29999999999995</v>
      </c>
      <c r="P719" s="31">
        <f t="shared" si="779"/>
        <v>45.89999999999975</v>
      </c>
      <c r="Q719" s="31">
        <f t="shared" si="779"/>
        <v>206.20000000000027</v>
      </c>
      <c r="R719" s="31">
        <f t="shared" si="779"/>
        <v>175.79999999999961</v>
      </c>
    </row>
    <row r="720" spans="1:18" x14ac:dyDescent="0.15">
      <c r="A720" s="1">
        <v>42069</v>
      </c>
      <c r="B720">
        <v>757.6</v>
      </c>
      <c r="C720">
        <v>778.6</v>
      </c>
      <c r="D720">
        <v>755.5</v>
      </c>
      <c r="E720">
        <v>778.5</v>
      </c>
      <c r="G720">
        <f t="shared" si="720"/>
        <v>6</v>
      </c>
      <c r="H720">
        <f t="shared" si="721"/>
        <v>2015</v>
      </c>
      <c r="I720" s="3" t="str">
        <f t="shared" si="722"/>
        <v/>
      </c>
      <c r="J720" s="3" t="str">
        <f t="shared" si="723"/>
        <v/>
      </c>
      <c r="K720" s="3" t="str">
        <f t="shared" si="724"/>
        <v/>
      </c>
      <c r="L720" s="3" t="str">
        <f t="shared" si="725"/>
        <v/>
      </c>
      <c r="M720" s="3">
        <f t="shared" si="727"/>
        <v>13.399999999999977</v>
      </c>
      <c r="N720" s="31">
        <f t="shared" ref="N720:R720" si="780">SUM(I720:I2438)</f>
        <v>-163.19999999999959</v>
      </c>
      <c r="O720" s="31">
        <f t="shared" si="780"/>
        <v>175.29999999999995</v>
      </c>
      <c r="P720" s="31">
        <f t="shared" si="780"/>
        <v>45.89999999999975</v>
      </c>
      <c r="Q720" s="31">
        <f t="shared" si="780"/>
        <v>206.20000000000027</v>
      </c>
      <c r="R720" s="31">
        <f t="shared" si="780"/>
        <v>175.79999999999961</v>
      </c>
    </row>
    <row r="721" spans="1:18" x14ac:dyDescent="0.15">
      <c r="A721" s="1">
        <v>42068</v>
      </c>
      <c r="B721">
        <v>744</v>
      </c>
      <c r="C721">
        <v>757.8</v>
      </c>
      <c r="D721">
        <v>742.7</v>
      </c>
      <c r="E721">
        <v>757.1</v>
      </c>
      <c r="G721">
        <f t="shared" si="720"/>
        <v>5</v>
      </c>
      <c r="H721">
        <f t="shared" si="721"/>
        <v>2015</v>
      </c>
      <c r="I721" s="3" t="str">
        <f t="shared" si="722"/>
        <v/>
      </c>
      <c r="J721" s="3" t="str">
        <f t="shared" si="723"/>
        <v/>
      </c>
      <c r="K721" s="3" t="str">
        <f t="shared" si="724"/>
        <v/>
      </c>
      <c r="L721" s="3">
        <f t="shared" si="725"/>
        <v>13.600000000000023</v>
      </c>
      <c r="M721" s="3" t="str">
        <f t="shared" si="727"/>
        <v/>
      </c>
      <c r="N721" s="31">
        <f t="shared" ref="N721:R721" si="781">SUM(I721:I2439)</f>
        <v>-163.19999999999959</v>
      </c>
      <c r="O721" s="31">
        <f t="shared" si="781"/>
        <v>175.29999999999995</v>
      </c>
      <c r="P721" s="31">
        <f t="shared" si="781"/>
        <v>45.89999999999975</v>
      </c>
      <c r="Q721" s="31">
        <f t="shared" si="781"/>
        <v>206.20000000000027</v>
      </c>
      <c r="R721" s="31">
        <f t="shared" si="781"/>
        <v>162.39999999999964</v>
      </c>
    </row>
    <row r="722" spans="1:18" x14ac:dyDescent="0.15">
      <c r="A722" s="1">
        <v>42067</v>
      </c>
      <c r="B722">
        <v>750.3</v>
      </c>
      <c r="C722">
        <v>752</v>
      </c>
      <c r="D722">
        <v>735.2</v>
      </c>
      <c r="E722">
        <v>745</v>
      </c>
      <c r="G722">
        <f t="shared" si="720"/>
        <v>4</v>
      </c>
      <c r="H722">
        <f t="shared" si="721"/>
        <v>2015</v>
      </c>
      <c r="I722" s="3" t="str">
        <f t="shared" si="722"/>
        <v/>
      </c>
      <c r="J722" s="3" t="str">
        <f t="shared" si="723"/>
        <v/>
      </c>
      <c r="K722" s="3">
        <f t="shared" si="724"/>
        <v>-6.2999999999999545</v>
      </c>
      <c r="L722" s="3" t="str">
        <f t="shared" si="725"/>
        <v/>
      </c>
      <c r="M722" s="3" t="str">
        <f t="shared" si="727"/>
        <v/>
      </c>
      <c r="N722" s="31">
        <f t="shared" ref="N722:R722" si="782">SUM(I722:I2440)</f>
        <v>-163.19999999999959</v>
      </c>
      <c r="O722" s="31">
        <f t="shared" si="782"/>
        <v>175.29999999999995</v>
      </c>
      <c r="P722" s="31">
        <f t="shared" si="782"/>
        <v>45.89999999999975</v>
      </c>
      <c r="Q722" s="31">
        <f t="shared" si="782"/>
        <v>192.60000000000025</v>
      </c>
      <c r="R722" s="31">
        <f t="shared" si="782"/>
        <v>162.39999999999964</v>
      </c>
    </row>
    <row r="723" spans="1:18" x14ac:dyDescent="0.15">
      <c r="A723" s="1">
        <v>42066</v>
      </c>
      <c r="B723">
        <v>773.6</v>
      </c>
      <c r="C723">
        <v>773.8</v>
      </c>
      <c r="D723">
        <v>751.7</v>
      </c>
      <c r="E723">
        <v>759.5</v>
      </c>
      <c r="G723">
        <f t="shared" si="720"/>
        <v>3</v>
      </c>
      <c r="H723">
        <f t="shared" si="721"/>
        <v>2015</v>
      </c>
      <c r="I723" s="3" t="str">
        <f t="shared" si="722"/>
        <v/>
      </c>
      <c r="J723" s="3">
        <f t="shared" si="723"/>
        <v>-23.300000000000068</v>
      </c>
      <c r="K723" s="3" t="str">
        <f t="shared" si="724"/>
        <v/>
      </c>
      <c r="L723" s="3" t="str">
        <f t="shared" si="725"/>
        <v/>
      </c>
      <c r="M723" s="3" t="str">
        <f t="shared" si="727"/>
        <v/>
      </c>
      <c r="N723" s="31">
        <f t="shared" ref="N723:R723" si="783">SUM(I723:I2441)</f>
        <v>-163.19999999999959</v>
      </c>
      <c r="O723" s="31">
        <f t="shared" si="783"/>
        <v>175.29999999999995</v>
      </c>
      <c r="P723" s="31">
        <f t="shared" si="783"/>
        <v>52.199999999999704</v>
      </c>
      <c r="Q723" s="31">
        <f t="shared" si="783"/>
        <v>192.60000000000025</v>
      </c>
      <c r="R723" s="31">
        <f t="shared" si="783"/>
        <v>162.39999999999964</v>
      </c>
    </row>
    <row r="724" spans="1:18" x14ac:dyDescent="0.15">
      <c r="A724" s="1">
        <v>42065</v>
      </c>
      <c r="B724">
        <v>783.8</v>
      </c>
      <c r="C724">
        <v>783.8</v>
      </c>
      <c r="D724">
        <v>764.7</v>
      </c>
      <c r="E724">
        <v>767.6</v>
      </c>
      <c r="G724">
        <f t="shared" si="720"/>
        <v>2</v>
      </c>
      <c r="H724">
        <f t="shared" si="721"/>
        <v>2015</v>
      </c>
      <c r="I724" s="3">
        <f t="shared" si="722"/>
        <v>-10.199999999999932</v>
      </c>
      <c r="J724" s="3" t="str">
        <f t="shared" si="723"/>
        <v/>
      </c>
      <c r="K724" s="3" t="str">
        <f t="shared" si="724"/>
        <v/>
      </c>
      <c r="L724" s="3" t="str">
        <f t="shared" si="725"/>
        <v/>
      </c>
      <c r="M724" s="3" t="str">
        <f t="shared" si="727"/>
        <v/>
      </c>
      <c r="N724" s="31">
        <f t="shared" ref="N724:R724" si="784">SUM(I724:I2442)</f>
        <v>-163.19999999999959</v>
      </c>
      <c r="O724" s="31">
        <f t="shared" si="784"/>
        <v>198.60000000000002</v>
      </c>
      <c r="P724" s="31">
        <f t="shared" si="784"/>
        <v>52.199999999999704</v>
      </c>
      <c r="Q724" s="31">
        <f t="shared" si="784"/>
        <v>192.60000000000025</v>
      </c>
      <c r="R724" s="31">
        <f t="shared" si="784"/>
        <v>162.39999999999964</v>
      </c>
    </row>
    <row r="725" spans="1:18" x14ac:dyDescent="0.15">
      <c r="A725" s="1">
        <v>42062</v>
      </c>
      <c r="B725">
        <v>790</v>
      </c>
      <c r="C725">
        <v>792</v>
      </c>
      <c r="D725">
        <v>769.1</v>
      </c>
      <c r="E725">
        <v>777.7</v>
      </c>
      <c r="G725">
        <f t="shared" si="720"/>
        <v>6</v>
      </c>
      <c r="H725">
        <f t="shared" si="721"/>
        <v>2015</v>
      </c>
      <c r="I725" s="3" t="str">
        <f t="shared" si="722"/>
        <v/>
      </c>
      <c r="J725" s="3" t="str">
        <f t="shared" si="723"/>
        <v/>
      </c>
      <c r="K725" s="3" t="str">
        <f t="shared" si="724"/>
        <v/>
      </c>
      <c r="L725" s="3" t="str">
        <f t="shared" si="725"/>
        <v/>
      </c>
      <c r="M725" s="3">
        <f t="shared" si="727"/>
        <v>-6.2000000000000455</v>
      </c>
      <c r="N725" s="31">
        <f t="shared" ref="N725:R725" si="785">SUM(I725:I2443)</f>
        <v>-152.99999999999966</v>
      </c>
      <c r="O725" s="31">
        <f t="shared" si="785"/>
        <v>198.60000000000002</v>
      </c>
      <c r="P725" s="31">
        <f t="shared" si="785"/>
        <v>52.199999999999704</v>
      </c>
      <c r="Q725" s="31">
        <f t="shared" si="785"/>
        <v>192.60000000000025</v>
      </c>
      <c r="R725" s="31">
        <f t="shared" si="785"/>
        <v>162.39999999999964</v>
      </c>
    </row>
    <row r="726" spans="1:18" x14ac:dyDescent="0.15">
      <c r="A726" s="1">
        <v>42061</v>
      </c>
      <c r="B726">
        <v>763</v>
      </c>
      <c r="C726">
        <v>787.8</v>
      </c>
      <c r="D726">
        <v>759</v>
      </c>
      <c r="E726">
        <v>786.9</v>
      </c>
      <c r="G726">
        <f t="shared" si="720"/>
        <v>5</v>
      </c>
      <c r="H726">
        <f t="shared" si="721"/>
        <v>2015</v>
      </c>
      <c r="I726" s="3" t="str">
        <f t="shared" si="722"/>
        <v/>
      </c>
      <c r="J726" s="3" t="str">
        <f t="shared" si="723"/>
        <v/>
      </c>
      <c r="K726" s="3" t="str">
        <f t="shared" si="724"/>
        <v/>
      </c>
      <c r="L726" s="3">
        <f t="shared" si="725"/>
        <v>27</v>
      </c>
      <c r="M726" s="3" t="str">
        <f t="shared" si="727"/>
        <v/>
      </c>
      <c r="N726" s="31">
        <f t="shared" ref="N726:R726" si="786">SUM(I726:I2444)</f>
        <v>-152.99999999999966</v>
      </c>
      <c r="O726" s="31">
        <f t="shared" si="786"/>
        <v>198.60000000000002</v>
      </c>
      <c r="P726" s="31">
        <f t="shared" si="786"/>
        <v>52.199999999999704</v>
      </c>
      <c r="Q726" s="31">
        <f t="shared" si="786"/>
        <v>192.60000000000025</v>
      </c>
      <c r="R726" s="31">
        <f t="shared" si="786"/>
        <v>168.59999999999968</v>
      </c>
    </row>
    <row r="727" spans="1:18" x14ac:dyDescent="0.15">
      <c r="A727" s="1">
        <v>42060</v>
      </c>
      <c r="B727">
        <v>763.3</v>
      </c>
      <c r="C727">
        <v>769</v>
      </c>
      <c r="D727">
        <v>752.9</v>
      </c>
      <c r="E727">
        <v>762.7</v>
      </c>
      <c r="G727">
        <f t="shared" si="720"/>
        <v>4</v>
      </c>
      <c r="H727">
        <f t="shared" si="721"/>
        <v>2015</v>
      </c>
      <c r="I727" s="3" t="str">
        <f t="shared" si="722"/>
        <v/>
      </c>
      <c r="J727" s="3" t="str">
        <f t="shared" si="723"/>
        <v/>
      </c>
      <c r="K727" s="3">
        <f t="shared" si="724"/>
        <v>-0.29999999999995453</v>
      </c>
      <c r="L727" s="3" t="str">
        <f t="shared" si="725"/>
        <v/>
      </c>
      <c r="M727" s="3" t="str">
        <f t="shared" si="727"/>
        <v/>
      </c>
      <c r="N727" s="31">
        <f t="shared" ref="N727:R727" si="787">SUM(I727:I2445)</f>
        <v>-152.99999999999966</v>
      </c>
      <c r="O727" s="31">
        <f t="shared" si="787"/>
        <v>198.60000000000002</v>
      </c>
      <c r="P727" s="31">
        <f t="shared" si="787"/>
        <v>52.199999999999704</v>
      </c>
      <c r="Q727" s="31">
        <f t="shared" si="787"/>
        <v>165.60000000000025</v>
      </c>
      <c r="R727" s="31">
        <f t="shared" si="787"/>
        <v>168.59999999999968</v>
      </c>
    </row>
    <row r="728" spans="1:18" x14ac:dyDescent="0.15">
      <c r="A728" s="1">
        <v>42059</v>
      </c>
      <c r="B728">
        <v>749.5</v>
      </c>
      <c r="C728">
        <v>756.1</v>
      </c>
      <c r="D728">
        <v>745.5</v>
      </c>
      <c r="E728">
        <v>752.1</v>
      </c>
      <c r="G728">
        <f t="shared" si="720"/>
        <v>3</v>
      </c>
      <c r="H728">
        <f t="shared" si="721"/>
        <v>2015</v>
      </c>
      <c r="I728" s="3" t="str">
        <f t="shared" si="722"/>
        <v/>
      </c>
      <c r="J728" s="3">
        <f t="shared" si="723"/>
        <v>13.799999999999955</v>
      </c>
      <c r="K728" s="3" t="str">
        <f t="shared" si="724"/>
        <v/>
      </c>
      <c r="L728" s="3" t="str">
        <f t="shared" si="725"/>
        <v/>
      </c>
      <c r="M728" s="3" t="str">
        <f t="shared" si="727"/>
        <v/>
      </c>
      <c r="N728" s="31">
        <f t="shared" ref="N728:R728" si="788">SUM(I728:I2446)</f>
        <v>-152.99999999999966</v>
      </c>
      <c r="O728" s="31">
        <f t="shared" si="788"/>
        <v>198.60000000000002</v>
      </c>
      <c r="P728" s="31">
        <f t="shared" si="788"/>
        <v>52.499999999999659</v>
      </c>
      <c r="Q728" s="31">
        <f t="shared" si="788"/>
        <v>165.60000000000025</v>
      </c>
      <c r="R728" s="31">
        <f t="shared" si="788"/>
        <v>168.59999999999968</v>
      </c>
    </row>
    <row r="729" spans="1:18" x14ac:dyDescent="0.15">
      <c r="A729" s="1">
        <v>42058</v>
      </c>
      <c r="B729">
        <v>774</v>
      </c>
      <c r="C729">
        <v>779</v>
      </c>
      <c r="D729">
        <v>740</v>
      </c>
      <c r="E729">
        <v>752.7</v>
      </c>
      <c r="G729">
        <f t="shared" si="720"/>
        <v>2</v>
      </c>
      <c r="H729">
        <f t="shared" si="721"/>
        <v>2015</v>
      </c>
      <c r="I729" s="3">
        <f t="shared" si="722"/>
        <v>-24.5</v>
      </c>
      <c r="J729" s="3" t="str">
        <f t="shared" si="723"/>
        <v/>
      </c>
      <c r="K729" s="3" t="str">
        <f t="shared" si="724"/>
        <v/>
      </c>
      <c r="L729" s="3" t="str">
        <f t="shared" si="725"/>
        <v/>
      </c>
      <c r="M729" s="3" t="str">
        <f t="shared" si="727"/>
        <v/>
      </c>
      <c r="N729" s="31">
        <f t="shared" ref="N729:R729" si="789">SUM(I729:I2447)</f>
        <v>-152.99999999999966</v>
      </c>
      <c r="O729" s="31">
        <f t="shared" si="789"/>
        <v>184.80000000000007</v>
      </c>
      <c r="P729" s="31">
        <f t="shared" si="789"/>
        <v>52.499999999999659</v>
      </c>
      <c r="Q729" s="31">
        <f t="shared" si="789"/>
        <v>165.60000000000025</v>
      </c>
      <c r="R729" s="31">
        <f t="shared" si="789"/>
        <v>168.59999999999968</v>
      </c>
    </row>
    <row r="730" spans="1:18" x14ac:dyDescent="0.15">
      <c r="A730" s="1">
        <v>42055</v>
      </c>
      <c r="B730">
        <v>773.9</v>
      </c>
      <c r="C730">
        <v>773.9</v>
      </c>
      <c r="D730">
        <v>758</v>
      </c>
      <c r="E730">
        <v>765.5</v>
      </c>
      <c r="G730">
        <f t="shared" si="720"/>
        <v>6</v>
      </c>
      <c r="H730">
        <f t="shared" si="721"/>
        <v>2015</v>
      </c>
      <c r="I730" s="3" t="str">
        <f t="shared" si="722"/>
        <v/>
      </c>
      <c r="J730" s="3" t="str">
        <f t="shared" si="723"/>
        <v/>
      </c>
      <c r="K730" s="3" t="str">
        <f t="shared" si="724"/>
        <v/>
      </c>
      <c r="L730" s="3" t="str">
        <f t="shared" si="725"/>
        <v/>
      </c>
      <c r="M730" s="3">
        <f t="shared" si="727"/>
        <v>0.10000000000002274</v>
      </c>
      <c r="N730" s="31">
        <f t="shared" ref="N730:R730" si="790">SUM(I730:I2448)</f>
        <v>-128.49999999999966</v>
      </c>
      <c r="O730" s="31">
        <f t="shared" si="790"/>
        <v>184.80000000000007</v>
      </c>
      <c r="P730" s="31">
        <f t="shared" si="790"/>
        <v>52.499999999999659</v>
      </c>
      <c r="Q730" s="31">
        <f t="shared" si="790"/>
        <v>165.60000000000025</v>
      </c>
      <c r="R730" s="31">
        <f t="shared" si="790"/>
        <v>168.59999999999968</v>
      </c>
    </row>
    <row r="731" spans="1:18" x14ac:dyDescent="0.15">
      <c r="A731" s="1">
        <v>42054</v>
      </c>
      <c r="B731">
        <v>754.3</v>
      </c>
      <c r="C731">
        <v>771</v>
      </c>
      <c r="D731">
        <v>750.9</v>
      </c>
      <c r="E731">
        <v>770.2</v>
      </c>
      <c r="G731">
        <f t="shared" ref="G731:G794" si="791">WEEKDAY(A731)</f>
        <v>5</v>
      </c>
      <c r="H731">
        <f t="shared" ref="H731:H794" si="792">YEAR(A731)</f>
        <v>2015</v>
      </c>
      <c r="I731" s="3" t="str">
        <f t="shared" ref="I731:I794" si="793">IF(G731=$I$24,B730-B731,"")</f>
        <v/>
      </c>
      <c r="J731" s="3" t="str">
        <f t="shared" ref="J731:J794" si="794">IF(G731=$J$24,B730-B731,"")</f>
        <v/>
      </c>
      <c r="K731" s="3" t="str">
        <f t="shared" ref="K731:K794" si="795">IF(G731=$K$24,B730-B731,"")</f>
        <v/>
      </c>
      <c r="L731" s="3">
        <f t="shared" ref="L731:L794" si="796">IF(G731=$L$24,B730-B731,"")</f>
        <v>19.600000000000023</v>
      </c>
      <c r="M731" s="3" t="str">
        <f t="shared" si="727"/>
        <v/>
      </c>
      <c r="N731" s="31">
        <f t="shared" ref="N731:R731" si="797">SUM(I731:I2449)</f>
        <v>-128.49999999999966</v>
      </c>
      <c r="O731" s="31">
        <f t="shared" si="797"/>
        <v>184.80000000000007</v>
      </c>
      <c r="P731" s="31">
        <f t="shared" si="797"/>
        <v>52.499999999999659</v>
      </c>
      <c r="Q731" s="31">
        <f t="shared" si="797"/>
        <v>165.60000000000025</v>
      </c>
      <c r="R731" s="31">
        <f t="shared" si="797"/>
        <v>168.49999999999966</v>
      </c>
    </row>
    <row r="732" spans="1:18" x14ac:dyDescent="0.15">
      <c r="A732" s="1">
        <v>42053</v>
      </c>
      <c r="B732">
        <v>730.9</v>
      </c>
      <c r="C732">
        <v>745</v>
      </c>
      <c r="D732">
        <v>730.4</v>
      </c>
      <c r="E732">
        <v>743.3</v>
      </c>
      <c r="G732">
        <f t="shared" si="791"/>
        <v>4</v>
      </c>
      <c r="H732">
        <f t="shared" si="792"/>
        <v>2015</v>
      </c>
      <c r="I732" s="3" t="str">
        <f t="shared" si="793"/>
        <v/>
      </c>
      <c r="J732" s="3" t="str">
        <f t="shared" si="794"/>
        <v/>
      </c>
      <c r="K732" s="3">
        <f t="shared" si="795"/>
        <v>23.399999999999977</v>
      </c>
      <c r="L732" s="3" t="str">
        <f t="shared" si="796"/>
        <v/>
      </c>
      <c r="M732" s="3" t="str">
        <f t="shared" ref="M732:M795" si="798">IF(G732=$M$24,B731-B732,"")</f>
        <v/>
      </c>
      <c r="N732" s="31">
        <f t="shared" ref="N732:R732" si="799">SUM(I732:I2450)</f>
        <v>-128.49999999999966</v>
      </c>
      <c r="O732" s="31">
        <f t="shared" si="799"/>
        <v>184.80000000000007</v>
      </c>
      <c r="P732" s="31">
        <f t="shared" si="799"/>
        <v>52.499999999999659</v>
      </c>
      <c r="Q732" s="31">
        <f t="shared" si="799"/>
        <v>146.00000000000023</v>
      </c>
      <c r="R732" s="31">
        <f t="shared" si="799"/>
        <v>168.49999999999966</v>
      </c>
    </row>
    <row r="733" spans="1:18" x14ac:dyDescent="0.15">
      <c r="A733" s="1">
        <v>42052</v>
      </c>
      <c r="B733">
        <v>723.8</v>
      </c>
      <c r="C733">
        <v>733.1</v>
      </c>
      <c r="D733">
        <v>715.6</v>
      </c>
      <c r="E733">
        <v>720.4</v>
      </c>
      <c r="G733">
        <f t="shared" si="791"/>
        <v>3</v>
      </c>
      <c r="H733">
        <f t="shared" si="792"/>
        <v>2015</v>
      </c>
      <c r="I733" s="3" t="str">
        <f t="shared" si="793"/>
        <v/>
      </c>
      <c r="J733" s="3">
        <f t="shared" si="794"/>
        <v>7.1000000000000227</v>
      </c>
      <c r="K733" s="3" t="str">
        <f t="shared" si="795"/>
        <v/>
      </c>
      <c r="L733" s="3" t="str">
        <f t="shared" si="796"/>
        <v/>
      </c>
      <c r="M733" s="3" t="str">
        <f t="shared" si="798"/>
        <v/>
      </c>
      <c r="N733" s="31">
        <f t="shared" ref="N733:R733" si="800">SUM(I733:I2451)</f>
        <v>-128.49999999999966</v>
      </c>
      <c r="O733" s="31">
        <f t="shared" si="800"/>
        <v>184.80000000000007</v>
      </c>
      <c r="P733" s="31">
        <f t="shared" si="800"/>
        <v>29.099999999999682</v>
      </c>
      <c r="Q733" s="31">
        <f t="shared" si="800"/>
        <v>146.00000000000023</v>
      </c>
      <c r="R733" s="31">
        <f t="shared" si="800"/>
        <v>168.49999999999966</v>
      </c>
    </row>
    <row r="734" spans="1:18" x14ac:dyDescent="0.15">
      <c r="A734" s="1">
        <v>42051</v>
      </c>
      <c r="B734">
        <v>715</v>
      </c>
      <c r="C734">
        <v>735.7</v>
      </c>
      <c r="D734">
        <v>714.9</v>
      </c>
      <c r="E734">
        <v>729</v>
      </c>
      <c r="G734">
        <f t="shared" si="791"/>
        <v>2</v>
      </c>
      <c r="H734">
        <f t="shared" si="792"/>
        <v>2015</v>
      </c>
      <c r="I734" s="3">
        <f t="shared" si="793"/>
        <v>8.7999999999999545</v>
      </c>
      <c r="J734" s="3" t="str">
        <f t="shared" si="794"/>
        <v/>
      </c>
      <c r="K734" s="3" t="str">
        <f t="shared" si="795"/>
        <v/>
      </c>
      <c r="L734" s="3" t="str">
        <f t="shared" si="796"/>
        <v/>
      </c>
      <c r="M734" s="3" t="str">
        <f t="shared" si="798"/>
        <v/>
      </c>
      <c r="N734" s="31">
        <f t="shared" ref="N734:R734" si="801">SUM(I734:I2452)</f>
        <v>-128.49999999999966</v>
      </c>
      <c r="O734" s="31">
        <f t="shared" si="801"/>
        <v>177.70000000000005</v>
      </c>
      <c r="P734" s="31">
        <f t="shared" si="801"/>
        <v>29.099999999999682</v>
      </c>
      <c r="Q734" s="31">
        <f t="shared" si="801"/>
        <v>146.00000000000023</v>
      </c>
      <c r="R734" s="31">
        <f t="shared" si="801"/>
        <v>168.49999999999966</v>
      </c>
    </row>
    <row r="735" spans="1:18" x14ac:dyDescent="0.15">
      <c r="A735" s="1">
        <v>42048</v>
      </c>
      <c r="B735">
        <v>705.6</v>
      </c>
      <c r="C735">
        <v>709.3</v>
      </c>
      <c r="D735">
        <v>701.2</v>
      </c>
      <c r="E735">
        <v>707.1</v>
      </c>
      <c r="G735">
        <f t="shared" si="791"/>
        <v>6</v>
      </c>
      <c r="H735">
        <f t="shared" si="792"/>
        <v>2015</v>
      </c>
      <c r="I735" s="3" t="str">
        <f t="shared" si="793"/>
        <v/>
      </c>
      <c r="J735" s="3" t="str">
        <f t="shared" si="794"/>
        <v/>
      </c>
      <c r="K735" s="3" t="str">
        <f t="shared" si="795"/>
        <v/>
      </c>
      <c r="L735" s="3" t="str">
        <f t="shared" si="796"/>
        <v/>
      </c>
      <c r="M735" s="3">
        <f t="shared" si="798"/>
        <v>9.3999999999999773</v>
      </c>
      <c r="N735" s="31">
        <f t="shared" ref="N735:R735" si="802">SUM(I735:I2453)</f>
        <v>-137.29999999999961</v>
      </c>
      <c r="O735" s="31">
        <f t="shared" si="802"/>
        <v>177.70000000000005</v>
      </c>
      <c r="P735" s="31">
        <f t="shared" si="802"/>
        <v>29.099999999999682</v>
      </c>
      <c r="Q735" s="31">
        <f t="shared" si="802"/>
        <v>146.00000000000023</v>
      </c>
      <c r="R735" s="31">
        <f t="shared" si="802"/>
        <v>168.49999999999966</v>
      </c>
    </row>
    <row r="736" spans="1:18" x14ac:dyDescent="0.15">
      <c r="A736" s="1">
        <v>42047</v>
      </c>
      <c r="B736">
        <v>695</v>
      </c>
      <c r="C736">
        <v>703.7</v>
      </c>
      <c r="D736">
        <v>694.6</v>
      </c>
      <c r="E736">
        <v>702</v>
      </c>
      <c r="G736">
        <f t="shared" si="791"/>
        <v>5</v>
      </c>
      <c r="H736">
        <f t="shared" si="792"/>
        <v>2015</v>
      </c>
      <c r="I736" s="3" t="str">
        <f t="shared" si="793"/>
        <v/>
      </c>
      <c r="J736" s="3" t="str">
        <f t="shared" si="794"/>
        <v/>
      </c>
      <c r="K736" s="3" t="str">
        <f t="shared" si="795"/>
        <v/>
      </c>
      <c r="L736" s="3">
        <f t="shared" si="796"/>
        <v>10.600000000000023</v>
      </c>
      <c r="M736" s="3" t="str">
        <f t="shared" si="798"/>
        <v/>
      </c>
      <c r="N736" s="31">
        <f t="shared" ref="N736:R736" si="803">SUM(I736:I2454)</f>
        <v>-137.29999999999961</v>
      </c>
      <c r="O736" s="31">
        <f t="shared" si="803"/>
        <v>177.70000000000005</v>
      </c>
      <c r="P736" s="31">
        <f t="shared" si="803"/>
        <v>29.099999999999682</v>
      </c>
      <c r="Q736" s="31">
        <f t="shared" si="803"/>
        <v>146.00000000000023</v>
      </c>
      <c r="R736" s="31">
        <f t="shared" si="803"/>
        <v>159.09999999999968</v>
      </c>
    </row>
    <row r="737" spans="1:18" x14ac:dyDescent="0.15">
      <c r="A737" s="1">
        <v>42045</v>
      </c>
      <c r="B737">
        <v>677.4</v>
      </c>
      <c r="C737">
        <v>683.5</v>
      </c>
      <c r="D737">
        <v>675.2</v>
      </c>
      <c r="E737">
        <v>683.3</v>
      </c>
      <c r="G737">
        <f t="shared" si="791"/>
        <v>3</v>
      </c>
      <c r="H737">
        <f t="shared" si="792"/>
        <v>2015</v>
      </c>
      <c r="I737" s="3" t="str">
        <f t="shared" si="793"/>
        <v/>
      </c>
      <c r="J737" s="3">
        <f t="shared" si="794"/>
        <v>17.600000000000023</v>
      </c>
      <c r="K737" s="3" t="str">
        <f t="shared" si="795"/>
        <v/>
      </c>
      <c r="L737" s="3" t="str">
        <f t="shared" si="796"/>
        <v/>
      </c>
      <c r="M737" s="3" t="str">
        <f t="shared" si="798"/>
        <v/>
      </c>
      <c r="N737" s="31">
        <f t="shared" ref="N737:R737" si="804">SUM(I737:I2455)</f>
        <v>-137.29999999999961</v>
      </c>
      <c r="O737" s="31">
        <f t="shared" si="804"/>
        <v>177.70000000000005</v>
      </c>
      <c r="P737" s="31">
        <f t="shared" si="804"/>
        <v>29.099999999999682</v>
      </c>
      <c r="Q737" s="31">
        <f t="shared" si="804"/>
        <v>135.4000000000002</v>
      </c>
      <c r="R737" s="31">
        <f t="shared" si="804"/>
        <v>159.09999999999968</v>
      </c>
    </row>
    <row r="738" spans="1:18" x14ac:dyDescent="0.15">
      <c r="A738" s="1">
        <v>42044</v>
      </c>
      <c r="B738">
        <v>680</v>
      </c>
      <c r="C738">
        <v>685.6</v>
      </c>
      <c r="D738">
        <v>673.3</v>
      </c>
      <c r="E738">
        <v>679.9</v>
      </c>
      <c r="G738">
        <f t="shared" si="791"/>
        <v>2</v>
      </c>
      <c r="H738">
        <f t="shared" si="792"/>
        <v>2015</v>
      </c>
      <c r="I738" s="3">
        <f t="shared" si="793"/>
        <v>-2.6000000000000227</v>
      </c>
      <c r="J738" s="3" t="str">
        <f t="shared" si="794"/>
        <v/>
      </c>
      <c r="K738" s="3" t="str">
        <f t="shared" si="795"/>
        <v/>
      </c>
      <c r="L738" s="3" t="str">
        <f t="shared" si="796"/>
        <v/>
      </c>
      <c r="M738" s="3" t="str">
        <f t="shared" si="798"/>
        <v/>
      </c>
      <c r="N738" s="31">
        <f t="shared" ref="N738:R738" si="805">SUM(I738:I2456)</f>
        <v>-137.29999999999961</v>
      </c>
      <c r="O738" s="31">
        <f t="shared" si="805"/>
        <v>160.10000000000002</v>
      </c>
      <c r="P738" s="31">
        <f t="shared" si="805"/>
        <v>29.099999999999682</v>
      </c>
      <c r="Q738" s="31">
        <f t="shared" si="805"/>
        <v>135.4000000000002</v>
      </c>
      <c r="R738" s="31">
        <f t="shared" si="805"/>
        <v>159.09999999999968</v>
      </c>
    </row>
    <row r="739" spans="1:18" x14ac:dyDescent="0.15">
      <c r="A739" s="1">
        <v>42041</v>
      </c>
      <c r="B739">
        <v>667.1</v>
      </c>
      <c r="C739">
        <v>672.8</v>
      </c>
      <c r="D739">
        <v>661.9</v>
      </c>
      <c r="E739">
        <v>671.8</v>
      </c>
      <c r="G739">
        <f t="shared" si="791"/>
        <v>6</v>
      </c>
      <c r="H739">
        <f t="shared" si="792"/>
        <v>2015</v>
      </c>
      <c r="I739" s="3" t="str">
        <f t="shared" si="793"/>
        <v/>
      </c>
      <c r="J739" s="3" t="str">
        <f t="shared" si="794"/>
        <v/>
      </c>
      <c r="K739" s="3" t="str">
        <f t="shared" si="795"/>
        <v/>
      </c>
      <c r="L739" s="3" t="str">
        <f t="shared" si="796"/>
        <v/>
      </c>
      <c r="M739" s="3">
        <f t="shared" si="798"/>
        <v>12.899999999999977</v>
      </c>
      <c r="N739" s="31">
        <f t="shared" ref="N739:R739" si="806">SUM(I739:I2457)</f>
        <v>-134.69999999999959</v>
      </c>
      <c r="O739" s="31">
        <f t="shared" si="806"/>
        <v>160.10000000000002</v>
      </c>
      <c r="P739" s="31">
        <f t="shared" si="806"/>
        <v>29.099999999999682</v>
      </c>
      <c r="Q739" s="31">
        <f t="shared" si="806"/>
        <v>135.4000000000002</v>
      </c>
      <c r="R739" s="31">
        <f t="shared" si="806"/>
        <v>159.09999999999968</v>
      </c>
    </row>
    <row r="740" spans="1:18" x14ac:dyDescent="0.15">
      <c r="A740" s="1">
        <v>42040</v>
      </c>
      <c r="B740">
        <v>659.9</v>
      </c>
      <c r="C740">
        <v>667.9</v>
      </c>
      <c r="D740">
        <v>647.5</v>
      </c>
      <c r="E740">
        <v>656.9</v>
      </c>
      <c r="G740">
        <f t="shared" si="791"/>
        <v>5</v>
      </c>
      <c r="H740">
        <f t="shared" si="792"/>
        <v>2015</v>
      </c>
      <c r="I740" s="3" t="str">
        <f t="shared" si="793"/>
        <v/>
      </c>
      <c r="J740" s="3" t="str">
        <f t="shared" si="794"/>
        <v/>
      </c>
      <c r="K740" s="3" t="str">
        <f t="shared" si="795"/>
        <v/>
      </c>
      <c r="L740" s="3">
        <f t="shared" si="796"/>
        <v>7.2000000000000455</v>
      </c>
      <c r="M740" s="3" t="str">
        <f t="shared" si="798"/>
        <v/>
      </c>
      <c r="N740" s="31">
        <f t="shared" ref="N740:R740" si="807">SUM(I740:I2458)</f>
        <v>-134.69999999999959</v>
      </c>
      <c r="O740" s="31">
        <f t="shared" si="807"/>
        <v>160.10000000000002</v>
      </c>
      <c r="P740" s="31">
        <f t="shared" si="807"/>
        <v>29.099999999999682</v>
      </c>
      <c r="Q740" s="31">
        <f t="shared" si="807"/>
        <v>135.4000000000002</v>
      </c>
      <c r="R740" s="31">
        <f t="shared" si="807"/>
        <v>146.1999999999997</v>
      </c>
    </row>
    <row r="741" spans="1:18" x14ac:dyDescent="0.15">
      <c r="A741" s="1">
        <v>42039</v>
      </c>
      <c r="B741">
        <v>634</v>
      </c>
      <c r="C741">
        <v>664.9</v>
      </c>
      <c r="D741">
        <v>633.5</v>
      </c>
      <c r="E741">
        <v>654.1</v>
      </c>
      <c r="G741">
        <f t="shared" si="791"/>
        <v>4</v>
      </c>
      <c r="H741">
        <f t="shared" si="792"/>
        <v>2015</v>
      </c>
      <c r="I741" s="3" t="str">
        <f t="shared" si="793"/>
        <v/>
      </c>
      <c r="J741" s="3" t="str">
        <f t="shared" si="794"/>
        <v/>
      </c>
      <c r="K741" s="3">
        <f t="shared" si="795"/>
        <v>25.899999999999977</v>
      </c>
      <c r="L741" s="3" t="str">
        <f t="shared" si="796"/>
        <v/>
      </c>
      <c r="M741" s="3" t="str">
        <f t="shared" si="798"/>
        <v/>
      </c>
      <c r="N741" s="31">
        <f t="shared" ref="N741:R741" si="808">SUM(I741:I2459)</f>
        <v>-134.69999999999959</v>
      </c>
      <c r="O741" s="31">
        <f t="shared" si="808"/>
        <v>160.10000000000002</v>
      </c>
      <c r="P741" s="31">
        <f t="shared" si="808"/>
        <v>29.099999999999682</v>
      </c>
      <c r="Q741" s="31">
        <f t="shared" si="808"/>
        <v>128.20000000000016</v>
      </c>
      <c r="R741" s="31">
        <f t="shared" si="808"/>
        <v>146.1999999999997</v>
      </c>
    </row>
    <row r="742" spans="1:18" x14ac:dyDescent="0.15">
      <c r="A742" s="1">
        <v>42038</v>
      </c>
      <c r="B742">
        <v>630.4</v>
      </c>
      <c r="C742">
        <v>635.79999999999995</v>
      </c>
      <c r="D742">
        <v>621.29999999999995</v>
      </c>
      <c r="E742">
        <v>622</v>
      </c>
      <c r="G742">
        <f t="shared" si="791"/>
        <v>3</v>
      </c>
      <c r="H742">
        <f t="shared" si="792"/>
        <v>2015</v>
      </c>
      <c r="I742" s="3" t="str">
        <f t="shared" si="793"/>
        <v/>
      </c>
      <c r="J742" s="3">
        <f t="shared" si="794"/>
        <v>3.6000000000000227</v>
      </c>
      <c r="K742" s="3" t="str">
        <f t="shared" si="795"/>
        <v/>
      </c>
      <c r="L742" s="3" t="str">
        <f t="shared" si="796"/>
        <v/>
      </c>
      <c r="M742" s="3" t="str">
        <f t="shared" si="798"/>
        <v/>
      </c>
      <c r="N742" s="31">
        <f t="shared" ref="N742:R742" si="809">SUM(I742:I2460)</f>
        <v>-134.69999999999959</v>
      </c>
      <c r="O742" s="31">
        <f t="shared" si="809"/>
        <v>160.10000000000002</v>
      </c>
      <c r="P742" s="31">
        <f t="shared" si="809"/>
        <v>3.1999999999997044</v>
      </c>
      <c r="Q742" s="31">
        <f t="shared" si="809"/>
        <v>128.20000000000016</v>
      </c>
      <c r="R742" s="31">
        <f t="shared" si="809"/>
        <v>146.1999999999997</v>
      </c>
    </row>
    <row r="743" spans="1:18" x14ac:dyDescent="0.15">
      <c r="A743" s="1">
        <v>42037</v>
      </c>
      <c r="B743">
        <v>623.4</v>
      </c>
      <c r="C743">
        <v>626.29999999999995</v>
      </c>
      <c r="D743">
        <v>617.4</v>
      </c>
      <c r="E743">
        <v>625</v>
      </c>
      <c r="G743">
        <f t="shared" si="791"/>
        <v>2</v>
      </c>
      <c r="H743">
        <f t="shared" si="792"/>
        <v>2015</v>
      </c>
      <c r="I743" s="3">
        <f t="shared" si="793"/>
        <v>7</v>
      </c>
      <c r="J743" s="3" t="str">
        <f t="shared" si="794"/>
        <v/>
      </c>
      <c r="K743" s="3" t="str">
        <f t="shared" si="795"/>
        <v/>
      </c>
      <c r="L743" s="3" t="str">
        <f t="shared" si="796"/>
        <v/>
      </c>
      <c r="M743" s="3" t="str">
        <f t="shared" si="798"/>
        <v/>
      </c>
      <c r="N743" s="31">
        <f t="shared" ref="N743:R743" si="810">SUM(I743:I2461)</f>
        <v>-134.69999999999959</v>
      </c>
      <c r="O743" s="31">
        <f t="shared" si="810"/>
        <v>156.5</v>
      </c>
      <c r="P743" s="31">
        <f t="shared" si="810"/>
        <v>3.1999999999997044</v>
      </c>
      <c r="Q743" s="31">
        <f t="shared" si="810"/>
        <v>128.20000000000016</v>
      </c>
      <c r="R743" s="31">
        <f t="shared" si="810"/>
        <v>146.1999999999997</v>
      </c>
    </row>
    <row r="744" spans="1:18" x14ac:dyDescent="0.15">
      <c r="A744" s="1">
        <v>42034</v>
      </c>
      <c r="B744">
        <v>635.20000000000005</v>
      </c>
      <c r="C744">
        <v>640</v>
      </c>
      <c r="D744">
        <v>632.29999999999995</v>
      </c>
      <c r="E744">
        <v>632.29999999999995</v>
      </c>
      <c r="G744">
        <f t="shared" si="791"/>
        <v>6</v>
      </c>
      <c r="H744">
        <f t="shared" si="792"/>
        <v>2015</v>
      </c>
      <c r="I744" s="3" t="str">
        <f t="shared" si="793"/>
        <v/>
      </c>
      <c r="J744" s="3" t="str">
        <f t="shared" si="794"/>
        <v/>
      </c>
      <c r="K744" s="3" t="str">
        <f t="shared" si="795"/>
        <v/>
      </c>
      <c r="L744" s="3" t="str">
        <f t="shared" si="796"/>
        <v/>
      </c>
      <c r="M744" s="3">
        <f t="shared" si="798"/>
        <v>-11.800000000000068</v>
      </c>
      <c r="N744" s="31">
        <f t="shared" ref="N744:R744" si="811">SUM(I744:I2462)</f>
        <v>-141.69999999999959</v>
      </c>
      <c r="O744" s="31">
        <f t="shared" si="811"/>
        <v>156.5</v>
      </c>
      <c r="P744" s="31">
        <f t="shared" si="811"/>
        <v>3.1999999999997044</v>
      </c>
      <c r="Q744" s="31">
        <f t="shared" si="811"/>
        <v>128.20000000000016</v>
      </c>
      <c r="R744" s="31">
        <f t="shared" si="811"/>
        <v>146.1999999999997</v>
      </c>
    </row>
    <row r="745" spans="1:18" x14ac:dyDescent="0.15">
      <c r="A745" s="1">
        <v>42033</v>
      </c>
      <c r="B745">
        <v>632.6</v>
      </c>
      <c r="C745">
        <v>637.4</v>
      </c>
      <c r="D745">
        <v>629.5</v>
      </c>
      <c r="E745">
        <v>630.79999999999995</v>
      </c>
      <c r="G745">
        <f t="shared" si="791"/>
        <v>5</v>
      </c>
      <c r="H745">
        <f t="shared" si="792"/>
        <v>2015</v>
      </c>
      <c r="I745" s="3" t="str">
        <f t="shared" si="793"/>
        <v/>
      </c>
      <c r="J745" s="3" t="str">
        <f t="shared" si="794"/>
        <v/>
      </c>
      <c r="K745" s="3" t="str">
        <f t="shared" si="795"/>
        <v/>
      </c>
      <c r="L745" s="3">
        <f t="shared" si="796"/>
        <v>2.6000000000000227</v>
      </c>
      <c r="M745" s="3" t="str">
        <f t="shared" si="798"/>
        <v/>
      </c>
      <c r="N745" s="31">
        <f t="shared" ref="N745:R745" si="812">SUM(I745:I2463)</f>
        <v>-141.69999999999959</v>
      </c>
      <c r="O745" s="31">
        <f t="shared" si="812"/>
        <v>156.5</v>
      </c>
      <c r="P745" s="31">
        <f t="shared" si="812"/>
        <v>3.1999999999997044</v>
      </c>
      <c r="Q745" s="31">
        <f t="shared" si="812"/>
        <v>128.20000000000016</v>
      </c>
      <c r="R745" s="31">
        <f t="shared" si="812"/>
        <v>157.99999999999977</v>
      </c>
    </row>
    <row r="746" spans="1:18" x14ac:dyDescent="0.15">
      <c r="A746" s="1">
        <v>42032</v>
      </c>
      <c r="B746">
        <v>636.1</v>
      </c>
      <c r="C746">
        <v>641.79999999999995</v>
      </c>
      <c r="D746">
        <v>634.5</v>
      </c>
      <c r="E746">
        <v>640.1</v>
      </c>
      <c r="G746">
        <f t="shared" si="791"/>
        <v>4</v>
      </c>
      <c r="H746">
        <f t="shared" si="792"/>
        <v>2015</v>
      </c>
      <c r="I746" s="3" t="str">
        <f t="shared" si="793"/>
        <v/>
      </c>
      <c r="J746" s="3" t="str">
        <f t="shared" si="794"/>
        <v/>
      </c>
      <c r="K746" s="3">
        <f t="shared" si="795"/>
        <v>-3.5</v>
      </c>
      <c r="L746" s="3" t="str">
        <f t="shared" si="796"/>
        <v/>
      </c>
      <c r="M746" s="3" t="str">
        <f t="shared" si="798"/>
        <v/>
      </c>
      <c r="N746" s="31">
        <f t="shared" ref="N746:R746" si="813">SUM(I746:I2464)</f>
        <v>-141.69999999999959</v>
      </c>
      <c r="O746" s="31">
        <f t="shared" si="813"/>
        <v>156.5</v>
      </c>
      <c r="P746" s="31">
        <f t="shared" si="813"/>
        <v>3.1999999999997044</v>
      </c>
      <c r="Q746" s="31">
        <f t="shared" si="813"/>
        <v>125.60000000000014</v>
      </c>
      <c r="R746" s="31">
        <f t="shared" si="813"/>
        <v>157.99999999999977</v>
      </c>
    </row>
    <row r="747" spans="1:18" x14ac:dyDescent="0.15">
      <c r="A747" s="1">
        <v>42031</v>
      </c>
      <c r="B747">
        <v>630</v>
      </c>
      <c r="C747">
        <v>643</v>
      </c>
      <c r="D747">
        <v>628.20000000000005</v>
      </c>
      <c r="E747">
        <v>642.79999999999995</v>
      </c>
      <c r="G747">
        <f t="shared" si="791"/>
        <v>3</v>
      </c>
      <c r="H747">
        <f t="shared" si="792"/>
        <v>2015</v>
      </c>
      <c r="I747" s="3" t="str">
        <f t="shared" si="793"/>
        <v/>
      </c>
      <c r="J747" s="3">
        <f t="shared" si="794"/>
        <v>6.1000000000000227</v>
      </c>
      <c r="K747" s="3" t="str">
        <f t="shared" si="795"/>
        <v/>
      </c>
      <c r="L747" s="3" t="str">
        <f t="shared" si="796"/>
        <v/>
      </c>
      <c r="M747" s="3" t="str">
        <f t="shared" si="798"/>
        <v/>
      </c>
      <c r="N747" s="31">
        <f t="shared" ref="N747:R747" si="814">SUM(I747:I2465)</f>
        <v>-141.69999999999959</v>
      </c>
      <c r="O747" s="31">
        <f t="shared" si="814"/>
        <v>156.5</v>
      </c>
      <c r="P747" s="31">
        <f t="shared" si="814"/>
        <v>6.6999999999997044</v>
      </c>
      <c r="Q747" s="31">
        <f t="shared" si="814"/>
        <v>125.60000000000014</v>
      </c>
      <c r="R747" s="31">
        <f t="shared" si="814"/>
        <v>157.99999999999977</v>
      </c>
    </row>
    <row r="748" spans="1:18" x14ac:dyDescent="0.15">
      <c r="A748" s="1">
        <v>42030</v>
      </c>
      <c r="B748">
        <v>615</v>
      </c>
      <c r="C748">
        <v>622.70000000000005</v>
      </c>
      <c r="D748">
        <v>612</v>
      </c>
      <c r="E748">
        <v>622.70000000000005</v>
      </c>
      <c r="G748">
        <f t="shared" si="791"/>
        <v>2</v>
      </c>
      <c r="H748">
        <f t="shared" si="792"/>
        <v>2015</v>
      </c>
      <c r="I748" s="3">
        <f t="shared" si="793"/>
        <v>15</v>
      </c>
      <c r="J748" s="3" t="str">
        <f t="shared" si="794"/>
        <v/>
      </c>
      <c r="K748" s="3" t="str">
        <f t="shared" si="795"/>
        <v/>
      </c>
      <c r="L748" s="3" t="str">
        <f t="shared" si="796"/>
        <v/>
      </c>
      <c r="M748" s="3" t="str">
        <f t="shared" si="798"/>
        <v/>
      </c>
      <c r="N748" s="31">
        <f t="shared" ref="N748:R748" si="815">SUM(I748:I2466)</f>
        <v>-141.69999999999959</v>
      </c>
      <c r="O748" s="31">
        <f t="shared" si="815"/>
        <v>150.39999999999998</v>
      </c>
      <c r="P748" s="31">
        <f t="shared" si="815"/>
        <v>6.6999999999997044</v>
      </c>
      <c r="Q748" s="31">
        <f t="shared" si="815"/>
        <v>125.60000000000014</v>
      </c>
      <c r="R748" s="31">
        <f t="shared" si="815"/>
        <v>157.99999999999977</v>
      </c>
    </row>
    <row r="749" spans="1:18" x14ac:dyDescent="0.15">
      <c r="A749" s="1">
        <v>42027</v>
      </c>
      <c r="B749">
        <v>623</v>
      </c>
      <c r="C749">
        <v>627.29999999999995</v>
      </c>
      <c r="D749">
        <v>619.29999999999995</v>
      </c>
      <c r="E749">
        <v>622.20000000000005</v>
      </c>
      <c r="G749">
        <f t="shared" si="791"/>
        <v>6</v>
      </c>
      <c r="H749">
        <f t="shared" si="792"/>
        <v>2015</v>
      </c>
      <c r="I749" s="3" t="str">
        <f t="shared" si="793"/>
        <v/>
      </c>
      <c r="J749" s="3" t="str">
        <f t="shared" si="794"/>
        <v/>
      </c>
      <c r="K749" s="3" t="str">
        <f t="shared" si="795"/>
        <v/>
      </c>
      <c r="L749" s="3" t="str">
        <f t="shared" si="796"/>
        <v/>
      </c>
      <c r="M749" s="3">
        <f t="shared" si="798"/>
        <v>-8</v>
      </c>
      <c r="N749" s="31">
        <f t="shared" ref="N749:R749" si="816">SUM(I749:I2467)</f>
        <v>-156.69999999999959</v>
      </c>
      <c r="O749" s="31">
        <f t="shared" si="816"/>
        <v>150.39999999999998</v>
      </c>
      <c r="P749" s="31">
        <f t="shared" si="816"/>
        <v>6.6999999999997044</v>
      </c>
      <c r="Q749" s="31">
        <f t="shared" si="816"/>
        <v>125.60000000000014</v>
      </c>
      <c r="R749" s="31">
        <f t="shared" si="816"/>
        <v>157.99999999999977</v>
      </c>
    </row>
    <row r="750" spans="1:18" x14ac:dyDescent="0.15">
      <c r="A750" s="1">
        <v>42026</v>
      </c>
      <c r="B750">
        <v>618.79999999999995</v>
      </c>
      <c r="C750">
        <v>619.20000000000005</v>
      </c>
      <c r="D750">
        <v>610.5</v>
      </c>
      <c r="E750">
        <v>614.70000000000005</v>
      </c>
      <c r="G750">
        <f t="shared" si="791"/>
        <v>5</v>
      </c>
      <c r="H750">
        <f t="shared" si="792"/>
        <v>2015</v>
      </c>
      <c r="I750" s="3" t="str">
        <f t="shared" si="793"/>
        <v/>
      </c>
      <c r="J750" s="3" t="str">
        <f t="shared" si="794"/>
        <v/>
      </c>
      <c r="K750" s="3" t="str">
        <f t="shared" si="795"/>
        <v/>
      </c>
      <c r="L750" s="3">
        <f t="shared" si="796"/>
        <v>4.2000000000000455</v>
      </c>
      <c r="M750" s="3" t="str">
        <f t="shared" si="798"/>
        <v/>
      </c>
      <c r="N750" s="31">
        <f t="shared" ref="N750:R750" si="817">SUM(I750:I2468)</f>
        <v>-156.69999999999959</v>
      </c>
      <c r="O750" s="31">
        <f t="shared" si="817"/>
        <v>150.39999999999998</v>
      </c>
      <c r="P750" s="31">
        <f t="shared" si="817"/>
        <v>6.6999999999997044</v>
      </c>
      <c r="Q750" s="31">
        <f t="shared" si="817"/>
        <v>125.60000000000014</v>
      </c>
      <c r="R750" s="31">
        <f t="shared" si="817"/>
        <v>165.99999999999977</v>
      </c>
    </row>
    <row r="751" spans="1:18" x14ac:dyDescent="0.15">
      <c r="A751" s="1">
        <v>42025</v>
      </c>
      <c r="B751">
        <v>625.70000000000005</v>
      </c>
      <c r="C751">
        <v>627.9</v>
      </c>
      <c r="D751">
        <v>617.6</v>
      </c>
      <c r="E751">
        <v>620.6</v>
      </c>
      <c r="G751">
        <f t="shared" si="791"/>
        <v>4</v>
      </c>
      <c r="H751">
        <f t="shared" si="792"/>
        <v>2015</v>
      </c>
      <c r="I751" s="3" t="str">
        <f t="shared" si="793"/>
        <v/>
      </c>
      <c r="J751" s="3" t="str">
        <f t="shared" si="794"/>
        <v/>
      </c>
      <c r="K751" s="3">
        <f t="shared" si="795"/>
        <v>-6.9000000000000909</v>
      </c>
      <c r="L751" s="3" t="str">
        <f t="shared" si="796"/>
        <v/>
      </c>
      <c r="M751" s="3" t="str">
        <f t="shared" si="798"/>
        <v/>
      </c>
      <c r="N751" s="31">
        <f t="shared" ref="N751:R751" si="818">SUM(I751:I2469)</f>
        <v>-156.69999999999959</v>
      </c>
      <c r="O751" s="31">
        <f t="shared" si="818"/>
        <v>150.39999999999998</v>
      </c>
      <c r="P751" s="31">
        <f t="shared" si="818"/>
        <v>6.6999999999997044</v>
      </c>
      <c r="Q751" s="31">
        <f t="shared" si="818"/>
        <v>121.40000000000009</v>
      </c>
      <c r="R751" s="31">
        <f t="shared" si="818"/>
        <v>165.99999999999977</v>
      </c>
    </row>
    <row r="752" spans="1:18" x14ac:dyDescent="0.15">
      <c r="A752" s="1">
        <v>42024</v>
      </c>
      <c r="B752">
        <v>615.20000000000005</v>
      </c>
      <c r="C752">
        <v>625.20000000000005</v>
      </c>
      <c r="D752">
        <v>611.4</v>
      </c>
      <c r="E752">
        <v>625</v>
      </c>
      <c r="G752">
        <f t="shared" si="791"/>
        <v>3</v>
      </c>
      <c r="H752">
        <f t="shared" si="792"/>
        <v>2015</v>
      </c>
      <c r="I752" s="3" t="str">
        <f t="shared" si="793"/>
        <v/>
      </c>
      <c r="J752" s="3">
        <f t="shared" si="794"/>
        <v>10.5</v>
      </c>
      <c r="K752" s="3" t="str">
        <f t="shared" si="795"/>
        <v/>
      </c>
      <c r="L752" s="3" t="str">
        <f t="shared" si="796"/>
        <v/>
      </c>
      <c r="M752" s="3" t="str">
        <f t="shared" si="798"/>
        <v/>
      </c>
      <c r="N752" s="31">
        <f t="shared" ref="N752:R752" si="819">SUM(I752:I2470)</f>
        <v>-156.69999999999959</v>
      </c>
      <c r="O752" s="31">
        <f t="shared" si="819"/>
        <v>150.39999999999998</v>
      </c>
      <c r="P752" s="31">
        <f t="shared" si="819"/>
        <v>13.599999999999795</v>
      </c>
      <c r="Q752" s="31">
        <f t="shared" si="819"/>
        <v>121.40000000000009</v>
      </c>
      <c r="R752" s="31">
        <f t="shared" si="819"/>
        <v>165.99999999999977</v>
      </c>
    </row>
    <row r="753" spans="1:18" x14ac:dyDescent="0.15">
      <c r="A753" s="1">
        <v>42023</v>
      </c>
      <c r="B753">
        <v>616.9</v>
      </c>
      <c r="C753">
        <v>618</v>
      </c>
      <c r="D753">
        <v>605.79999999999995</v>
      </c>
      <c r="E753">
        <v>608.79999999999995</v>
      </c>
      <c r="G753">
        <f t="shared" si="791"/>
        <v>2</v>
      </c>
      <c r="H753">
        <f t="shared" si="792"/>
        <v>2015</v>
      </c>
      <c r="I753" s="3">
        <f t="shared" si="793"/>
        <v>-1.6999999999999318</v>
      </c>
      <c r="J753" s="3" t="str">
        <f t="shared" si="794"/>
        <v/>
      </c>
      <c r="K753" s="3" t="str">
        <f t="shared" si="795"/>
        <v/>
      </c>
      <c r="L753" s="3" t="str">
        <f t="shared" si="796"/>
        <v/>
      </c>
      <c r="M753" s="3" t="str">
        <f t="shared" si="798"/>
        <v/>
      </c>
      <c r="N753" s="31">
        <f t="shared" ref="N753:R753" si="820">SUM(I753:I2471)</f>
        <v>-156.69999999999959</v>
      </c>
      <c r="O753" s="31">
        <f t="shared" si="820"/>
        <v>139.89999999999998</v>
      </c>
      <c r="P753" s="31">
        <f t="shared" si="820"/>
        <v>13.599999999999795</v>
      </c>
      <c r="Q753" s="31">
        <f t="shared" si="820"/>
        <v>121.40000000000009</v>
      </c>
      <c r="R753" s="31">
        <f t="shared" si="820"/>
        <v>165.99999999999977</v>
      </c>
    </row>
    <row r="754" spans="1:18" x14ac:dyDescent="0.15">
      <c r="A754" s="1">
        <v>42020</v>
      </c>
      <c r="B754">
        <v>606</v>
      </c>
      <c r="C754">
        <v>614.70000000000005</v>
      </c>
      <c r="D754">
        <v>604</v>
      </c>
      <c r="E754">
        <v>614.70000000000005</v>
      </c>
      <c r="G754">
        <f t="shared" si="791"/>
        <v>6</v>
      </c>
      <c r="H754">
        <f t="shared" si="792"/>
        <v>2015</v>
      </c>
      <c r="I754" s="3" t="str">
        <f t="shared" si="793"/>
        <v/>
      </c>
      <c r="J754" s="3" t="str">
        <f t="shared" si="794"/>
        <v/>
      </c>
      <c r="K754" s="3" t="str">
        <f t="shared" si="795"/>
        <v/>
      </c>
      <c r="L754" s="3" t="str">
        <f t="shared" si="796"/>
        <v/>
      </c>
      <c r="M754" s="3">
        <f t="shared" si="798"/>
        <v>10.899999999999977</v>
      </c>
      <c r="N754" s="31">
        <f t="shared" ref="N754:R754" si="821">SUM(I754:I2472)</f>
        <v>-154.99999999999966</v>
      </c>
      <c r="O754" s="31">
        <f t="shared" si="821"/>
        <v>139.89999999999998</v>
      </c>
      <c r="P754" s="31">
        <f t="shared" si="821"/>
        <v>13.599999999999795</v>
      </c>
      <c r="Q754" s="31">
        <f t="shared" si="821"/>
        <v>121.40000000000009</v>
      </c>
      <c r="R754" s="31">
        <f t="shared" si="821"/>
        <v>165.99999999999977</v>
      </c>
    </row>
    <row r="755" spans="1:18" x14ac:dyDescent="0.15">
      <c r="A755" s="1">
        <v>42019</v>
      </c>
      <c r="B755">
        <v>616.5</v>
      </c>
      <c r="C755">
        <v>620.79999999999995</v>
      </c>
      <c r="D755">
        <v>611.5</v>
      </c>
      <c r="E755">
        <v>618.79999999999995</v>
      </c>
      <c r="G755">
        <f t="shared" si="791"/>
        <v>5</v>
      </c>
      <c r="H755">
        <f t="shared" si="792"/>
        <v>2015</v>
      </c>
      <c r="I755" s="3" t="str">
        <f t="shared" si="793"/>
        <v/>
      </c>
      <c r="J755" s="3" t="str">
        <f t="shared" si="794"/>
        <v/>
      </c>
      <c r="K755" s="3" t="str">
        <f t="shared" si="795"/>
        <v/>
      </c>
      <c r="L755" s="3">
        <f t="shared" si="796"/>
        <v>-10.5</v>
      </c>
      <c r="M755" s="3" t="str">
        <f t="shared" si="798"/>
        <v/>
      </c>
      <c r="N755" s="31">
        <f t="shared" ref="N755:R755" si="822">SUM(I755:I2473)</f>
        <v>-154.99999999999966</v>
      </c>
      <c r="O755" s="31">
        <f t="shared" si="822"/>
        <v>139.89999999999998</v>
      </c>
      <c r="P755" s="31">
        <f t="shared" si="822"/>
        <v>13.599999999999795</v>
      </c>
      <c r="Q755" s="31">
        <f t="shared" si="822"/>
        <v>121.40000000000009</v>
      </c>
      <c r="R755" s="31">
        <f t="shared" si="822"/>
        <v>155.0999999999998</v>
      </c>
    </row>
    <row r="756" spans="1:18" x14ac:dyDescent="0.15">
      <c r="A756" s="1">
        <v>42018</v>
      </c>
      <c r="B756">
        <v>623.20000000000005</v>
      </c>
      <c r="C756">
        <v>627.6</v>
      </c>
      <c r="D756">
        <v>616.29999999999995</v>
      </c>
      <c r="E756">
        <v>616.9</v>
      </c>
      <c r="G756">
        <f t="shared" si="791"/>
        <v>4</v>
      </c>
      <c r="H756">
        <f t="shared" si="792"/>
        <v>2015</v>
      </c>
      <c r="I756" s="3" t="str">
        <f t="shared" si="793"/>
        <v/>
      </c>
      <c r="J756" s="3" t="str">
        <f t="shared" si="794"/>
        <v/>
      </c>
      <c r="K756" s="3">
        <f t="shared" si="795"/>
        <v>-6.7000000000000455</v>
      </c>
      <c r="L756" s="3" t="str">
        <f t="shared" si="796"/>
        <v/>
      </c>
      <c r="M756" s="3" t="str">
        <f t="shared" si="798"/>
        <v/>
      </c>
      <c r="N756" s="31">
        <f t="shared" ref="N756:R756" si="823">SUM(I756:I2474)</f>
        <v>-154.99999999999966</v>
      </c>
      <c r="O756" s="31">
        <f t="shared" si="823"/>
        <v>139.89999999999998</v>
      </c>
      <c r="P756" s="31">
        <f t="shared" si="823"/>
        <v>13.599999999999795</v>
      </c>
      <c r="Q756" s="31">
        <f t="shared" si="823"/>
        <v>131.90000000000009</v>
      </c>
      <c r="R756" s="31">
        <f t="shared" si="823"/>
        <v>155.0999999999998</v>
      </c>
    </row>
    <row r="757" spans="1:18" x14ac:dyDescent="0.15">
      <c r="A757" s="1">
        <v>42017</v>
      </c>
      <c r="B757">
        <v>622</v>
      </c>
      <c r="C757">
        <v>631.4</v>
      </c>
      <c r="D757">
        <v>615.1</v>
      </c>
      <c r="E757">
        <v>629.70000000000005</v>
      </c>
      <c r="G757">
        <f t="shared" si="791"/>
        <v>3</v>
      </c>
      <c r="H757">
        <f t="shared" si="792"/>
        <v>2015</v>
      </c>
      <c r="I757" s="3" t="str">
        <f t="shared" si="793"/>
        <v/>
      </c>
      <c r="J757" s="3">
        <f t="shared" si="794"/>
        <v>1.2000000000000455</v>
      </c>
      <c r="K757" s="3" t="str">
        <f t="shared" si="795"/>
        <v/>
      </c>
      <c r="L757" s="3" t="str">
        <f t="shared" si="796"/>
        <v/>
      </c>
      <c r="M757" s="3" t="str">
        <f t="shared" si="798"/>
        <v/>
      </c>
      <c r="N757" s="31">
        <f t="shared" ref="N757:R757" si="824">SUM(I757:I2475)</f>
        <v>-154.99999999999966</v>
      </c>
      <c r="O757" s="31">
        <f t="shared" si="824"/>
        <v>139.89999999999998</v>
      </c>
      <c r="P757" s="31">
        <f t="shared" si="824"/>
        <v>20.299999999999841</v>
      </c>
      <c r="Q757" s="31">
        <f t="shared" si="824"/>
        <v>131.90000000000009</v>
      </c>
      <c r="R757" s="31">
        <f t="shared" si="824"/>
        <v>155.0999999999998</v>
      </c>
    </row>
    <row r="758" spans="1:18" x14ac:dyDescent="0.15">
      <c r="A758" s="1">
        <v>42013</v>
      </c>
      <c r="B758">
        <v>630.20000000000005</v>
      </c>
      <c r="C758">
        <v>632.79999999999995</v>
      </c>
      <c r="D758">
        <v>623.9</v>
      </c>
      <c r="E758">
        <v>632.79999999999995</v>
      </c>
      <c r="G758">
        <f t="shared" si="791"/>
        <v>6</v>
      </c>
      <c r="H758">
        <f t="shared" si="792"/>
        <v>2015</v>
      </c>
      <c r="I758" s="3" t="str">
        <f t="shared" si="793"/>
        <v/>
      </c>
      <c r="J758" s="3" t="str">
        <f t="shared" si="794"/>
        <v/>
      </c>
      <c r="K758" s="3" t="str">
        <f t="shared" si="795"/>
        <v/>
      </c>
      <c r="L758" s="3" t="str">
        <f t="shared" si="796"/>
        <v/>
      </c>
      <c r="M758" s="3">
        <f t="shared" si="798"/>
        <v>-8.2000000000000455</v>
      </c>
      <c r="N758" s="31">
        <f t="shared" ref="N758:R758" si="825">SUM(I758:I2476)</f>
        <v>-154.99999999999966</v>
      </c>
      <c r="O758" s="31">
        <f t="shared" si="825"/>
        <v>138.69999999999993</v>
      </c>
      <c r="P758" s="31">
        <f t="shared" si="825"/>
        <v>20.299999999999841</v>
      </c>
      <c r="Q758" s="31">
        <f t="shared" si="825"/>
        <v>131.90000000000009</v>
      </c>
      <c r="R758" s="31">
        <f t="shared" si="825"/>
        <v>155.0999999999998</v>
      </c>
    </row>
    <row r="759" spans="1:18" x14ac:dyDescent="0.15">
      <c r="A759" s="1">
        <v>42012</v>
      </c>
      <c r="B759">
        <v>632</v>
      </c>
      <c r="C759">
        <v>632.79999999999995</v>
      </c>
      <c r="D759">
        <v>626.5</v>
      </c>
      <c r="E759">
        <v>627.1</v>
      </c>
      <c r="G759">
        <f t="shared" si="791"/>
        <v>5</v>
      </c>
      <c r="H759">
        <f t="shared" si="792"/>
        <v>2015</v>
      </c>
      <c r="I759" s="3" t="str">
        <f t="shared" si="793"/>
        <v/>
      </c>
      <c r="J759" s="3" t="str">
        <f t="shared" si="794"/>
        <v/>
      </c>
      <c r="K759" s="3" t="str">
        <f t="shared" si="795"/>
        <v/>
      </c>
      <c r="L759" s="3">
        <f t="shared" si="796"/>
        <v>-1.7999999999999545</v>
      </c>
      <c r="M759" s="3" t="str">
        <f t="shared" si="798"/>
        <v/>
      </c>
      <c r="N759" s="31">
        <f t="shared" ref="N759:R759" si="826">SUM(I759:I2477)</f>
        <v>-154.99999999999966</v>
      </c>
      <c r="O759" s="31">
        <f t="shared" si="826"/>
        <v>138.69999999999993</v>
      </c>
      <c r="P759" s="31">
        <f t="shared" si="826"/>
        <v>20.299999999999841</v>
      </c>
      <c r="Q759" s="31">
        <f t="shared" si="826"/>
        <v>131.90000000000009</v>
      </c>
      <c r="R759" s="31">
        <f t="shared" si="826"/>
        <v>163.29999999999984</v>
      </c>
    </row>
    <row r="760" spans="1:18" x14ac:dyDescent="0.15">
      <c r="A760" s="1">
        <v>42011</v>
      </c>
      <c r="B760">
        <v>628</v>
      </c>
      <c r="C760">
        <v>630.79999999999995</v>
      </c>
      <c r="D760">
        <v>620.29999999999995</v>
      </c>
      <c r="E760">
        <v>623.1</v>
      </c>
      <c r="G760">
        <f t="shared" si="791"/>
        <v>4</v>
      </c>
      <c r="H760">
        <f t="shared" si="792"/>
        <v>2015</v>
      </c>
      <c r="I760" s="3" t="str">
        <f t="shared" si="793"/>
        <v/>
      </c>
      <c r="J760" s="3" t="str">
        <f t="shared" si="794"/>
        <v/>
      </c>
      <c r="K760" s="3">
        <f t="shared" si="795"/>
        <v>4</v>
      </c>
      <c r="L760" s="3" t="str">
        <f t="shared" si="796"/>
        <v/>
      </c>
      <c r="M760" s="3" t="str">
        <f t="shared" si="798"/>
        <v/>
      </c>
      <c r="N760" s="31">
        <f t="shared" ref="N760:R760" si="827">SUM(I760:I2478)</f>
        <v>-154.99999999999966</v>
      </c>
      <c r="O760" s="31">
        <f t="shared" si="827"/>
        <v>138.69999999999993</v>
      </c>
      <c r="P760" s="31">
        <f t="shared" si="827"/>
        <v>20.299999999999841</v>
      </c>
      <c r="Q760" s="31">
        <f t="shared" si="827"/>
        <v>133.70000000000005</v>
      </c>
      <c r="R760" s="31">
        <f t="shared" si="827"/>
        <v>163.29999999999984</v>
      </c>
    </row>
    <row r="761" spans="1:18" x14ac:dyDescent="0.15">
      <c r="A761" s="1">
        <v>42010</v>
      </c>
      <c r="B761">
        <v>639</v>
      </c>
      <c r="C761">
        <v>641</v>
      </c>
      <c r="D761">
        <v>633</v>
      </c>
      <c r="E761">
        <v>634</v>
      </c>
      <c r="G761">
        <f t="shared" si="791"/>
        <v>3</v>
      </c>
      <c r="H761">
        <f t="shared" si="792"/>
        <v>2015</v>
      </c>
      <c r="I761" s="3" t="str">
        <f t="shared" si="793"/>
        <v/>
      </c>
      <c r="J761" s="3">
        <f t="shared" si="794"/>
        <v>-11</v>
      </c>
      <c r="K761" s="3" t="str">
        <f t="shared" si="795"/>
        <v/>
      </c>
      <c r="L761" s="3" t="str">
        <f t="shared" si="796"/>
        <v/>
      </c>
      <c r="M761" s="3" t="str">
        <f t="shared" si="798"/>
        <v/>
      </c>
      <c r="N761" s="31">
        <f t="shared" ref="N761:R761" si="828">SUM(I761:I2479)</f>
        <v>-154.99999999999966</v>
      </c>
      <c r="O761" s="31">
        <f t="shared" si="828"/>
        <v>138.69999999999993</v>
      </c>
      <c r="P761" s="31">
        <f t="shared" si="828"/>
        <v>16.299999999999841</v>
      </c>
      <c r="Q761" s="31">
        <f t="shared" si="828"/>
        <v>133.70000000000005</v>
      </c>
      <c r="R761" s="31">
        <f t="shared" si="828"/>
        <v>163.29999999999984</v>
      </c>
    </row>
    <row r="762" spans="1:18" x14ac:dyDescent="0.15">
      <c r="A762" s="1">
        <v>42009</v>
      </c>
      <c r="B762">
        <v>658.4</v>
      </c>
      <c r="C762">
        <v>659.4</v>
      </c>
      <c r="D762">
        <v>646.79999999999995</v>
      </c>
      <c r="E762">
        <v>654.6</v>
      </c>
      <c r="G762">
        <f t="shared" si="791"/>
        <v>2</v>
      </c>
      <c r="H762">
        <f t="shared" si="792"/>
        <v>2015</v>
      </c>
      <c r="I762" s="3">
        <f t="shared" si="793"/>
        <v>-19.399999999999977</v>
      </c>
      <c r="J762" s="3" t="str">
        <f t="shared" si="794"/>
        <v/>
      </c>
      <c r="K762" s="3" t="str">
        <f t="shared" si="795"/>
        <v/>
      </c>
      <c r="L762" s="3" t="str">
        <f t="shared" si="796"/>
        <v/>
      </c>
      <c r="M762" s="3" t="str">
        <f t="shared" si="798"/>
        <v/>
      </c>
      <c r="N762" s="31">
        <f t="shared" ref="N762:R762" si="829">SUM(I762:I2480)</f>
        <v>-154.99999999999966</v>
      </c>
      <c r="O762" s="31">
        <f t="shared" si="829"/>
        <v>149.69999999999993</v>
      </c>
      <c r="P762" s="31">
        <f t="shared" si="829"/>
        <v>16.299999999999841</v>
      </c>
      <c r="Q762" s="31">
        <f t="shared" si="829"/>
        <v>133.70000000000005</v>
      </c>
      <c r="R762" s="31">
        <f t="shared" si="829"/>
        <v>163.29999999999984</v>
      </c>
    </row>
    <row r="763" spans="1:18" x14ac:dyDescent="0.15">
      <c r="A763" s="1">
        <v>42003</v>
      </c>
      <c r="B763">
        <v>668.4</v>
      </c>
      <c r="C763">
        <v>670.5</v>
      </c>
      <c r="D763">
        <v>663.3</v>
      </c>
      <c r="E763">
        <v>664.5</v>
      </c>
      <c r="G763">
        <f t="shared" si="791"/>
        <v>3</v>
      </c>
      <c r="H763">
        <f t="shared" si="792"/>
        <v>2014</v>
      </c>
      <c r="I763" s="3" t="str">
        <f t="shared" si="793"/>
        <v/>
      </c>
      <c r="J763" s="3">
        <f t="shared" si="794"/>
        <v>-10</v>
      </c>
      <c r="K763" s="3" t="str">
        <f t="shared" si="795"/>
        <v/>
      </c>
      <c r="L763" s="3" t="str">
        <f t="shared" si="796"/>
        <v/>
      </c>
      <c r="M763" s="3" t="str">
        <f t="shared" si="798"/>
        <v/>
      </c>
      <c r="N763" s="31">
        <f t="shared" ref="N763:R763" si="830">SUM(I763:I2481)</f>
        <v>-135.59999999999968</v>
      </c>
      <c r="O763" s="31">
        <f t="shared" si="830"/>
        <v>149.69999999999993</v>
      </c>
      <c r="P763" s="31">
        <f t="shared" si="830"/>
        <v>16.299999999999841</v>
      </c>
      <c r="Q763" s="31">
        <f t="shared" si="830"/>
        <v>133.70000000000005</v>
      </c>
      <c r="R763" s="31">
        <f t="shared" si="830"/>
        <v>163.29999999999984</v>
      </c>
    </row>
    <row r="764" spans="1:18" x14ac:dyDescent="0.15">
      <c r="A764" s="1">
        <v>42002</v>
      </c>
      <c r="B764">
        <v>677.4</v>
      </c>
      <c r="C764">
        <v>678</v>
      </c>
      <c r="D764">
        <v>663.7</v>
      </c>
      <c r="E764">
        <v>668.3</v>
      </c>
      <c r="G764">
        <f t="shared" si="791"/>
        <v>2</v>
      </c>
      <c r="H764">
        <f t="shared" si="792"/>
        <v>2014</v>
      </c>
      <c r="I764" s="3">
        <f t="shared" si="793"/>
        <v>-9</v>
      </c>
      <c r="J764" s="3" t="str">
        <f t="shared" si="794"/>
        <v/>
      </c>
      <c r="K764" s="3" t="str">
        <f t="shared" si="795"/>
        <v/>
      </c>
      <c r="L764" s="3" t="str">
        <f t="shared" si="796"/>
        <v/>
      </c>
      <c r="M764" s="3" t="str">
        <f t="shared" si="798"/>
        <v/>
      </c>
      <c r="N764" s="31">
        <f t="shared" ref="N764:R764" si="831">SUM(I764:I2482)</f>
        <v>-135.59999999999968</v>
      </c>
      <c r="O764" s="31">
        <f t="shared" si="831"/>
        <v>159.69999999999993</v>
      </c>
      <c r="P764" s="31">
        <f t="shared" si="831"/>
        <v>16.299999999999841</v>
      </c>
      <c r="Q764" s="31">
        <f t="shared" si="831"/>
        <v>133.70000000000005</v>
      </c>
      <c r="R764" s="31">
        <f t="shared" si="831"/>
        <v>163.29999999999984</v>
      </c>
    </row>
    <row r="765" spans="1:18" x14ac:dyDescent="0.15">
      <c r="A765" s="1">
        <v>41999</v>
      </c>
      <c r="B765">
        <v>671</v>
      </c>
      <c r="C765">
        <v>674.4</v>
      </c>
      <c r="D765">
        <v>668.5</v>
      </c>
      <c r="E765">
        <v>673.2</v>
      </c>
      <c r="G765">
        <f t="shared" si="791"/>
        <v>6</v>
      </c>
      <c r="H765">
        <f t="shared" si="792"/>
        <v>2014</v>
      </c>
      <c r="I765" s="3" t="str">
        <f t="shared" si="793"/>
        <v/>
      </c>
      <c r="J765" s="3" t="str">
        <f t="shared" si="794"/>
        <v/>
      </c>
      <c r="K765" s="3" t="str">
        <f t="shared" si="795"/>
        <v/>
      </c>
      <c r="L765" s="3" t="str">
        <f t="shared" si="796"/>
        <v/>
      </c>
      <c r="M765" s="3">
        <f t="shared" si="798"/>
        <v>6.3999999999999773</v>
      </c>
      <c r="N765" s="31">
        <f t="shared" ref="N765:R765" si="832">SUM(I765:I2483)</f>
        <v>-126.59999999999968</v>
      </c>
      <c r="O765" s="31">
        <f t="shared" si="832"/>
        <v>159.69999999999993</v>
      </c>
      <c r="P765" s="31">
        <f t="shared" si="832"/>
        <v>16.299999999999841</v>
      </c>
      <c r="Q765" s="31">
        <f t="shared" si="832"/>
        <v>133.70000000000005</v>
      </c>
      <c r="R765" s="31">
        <f t="shared" si="832"/>
        <v>163.29999999999984</v>
      </c>
    </row>
    <row r="766" spans="1:18" x14ac:dyDescent="0.15">
      <c r="A766" s="1">
        <v>41998</v>
      </c>
      <c r="B766">
        <v>675</v>
      </c>
      <c r="C766">
        <v>675.5</v>
      </c>
      <c r="D766">
        <v>668.4</v>
      </c>
      <c r="E766">
        <v>670.9</v>
      </c>
      <c r="G766">
        <f t="shared" si="791"/>
        <v>5</v>
      </c>
      <c r="H766">
        <f t="shared" si="792"/>
        <v>2014</v>
      </c>
      <c r="I766" s="3" t="str">
        <f t="shared" si="793"/>
        <v/>
      </c>
      <c r="J766" s="3" t="str">
        <f t="shared" si="794"/>
        <v/>
      </c>
      <c r="K766" s="3" t="str">
        <f t="shared" si="795"/>
        <v/>
      </c>
      <c r="L766" s="3">
        <f t="shared" si="796"/>
        <v>-4</v>
      </c>
      <c r="M766" s="3" t="str">
        <f t="shared" si="798"/>
        <v/>
      </c>
      <c r="N766" s="31">
        <f t="shared" ref="N766:R766" si="833">SUM(I766:I2484)</f>
        <v>-126.59999999999968</v>
      </c>
      <c r="O766" s="31">
        <f t="shared" si="833"/>
        <v>159.69999999999993</v>
      </c>
      <c r="P766" s="31">
        <f t="shared" si="833"/>
        <v>16.299999999999841</v>
      </c>
      <c r="Q766" s="31">
        <f t="shared" si="833"/>
        <v>133.70000000000005</v>
      </c>
      <c r="R766" s="31">
        <f t="shared" si="833"/>
        <v>156.89999999999986</v>
      </c>
    </row>
    <row r="767" spans="1:18" x14ac:dyDescent="0.15">
      <c r="A767" s="1">
        <v>41997</v>
      </c>
      <c r="B767">
        <v>681</v>
      </c>
      <c r="C767">
        <v>682</v>
      </c>
      <c r="D767">
        <v>675</v>
      </c>
      <c r="E767">
        <v>676.4</v>
      </c>
      <c r="G767">
        <f t="shared" si="791"/>
        <v>4</v>
      </c>
      <c r="H767">
        <f t="shared" si="792"/>
        <v>2014</v>
      </c>
      <c r="I767" s="3" t="str">
        <f t="shared" si="793"/>
        <v/>
      </c>
      <c r="J767" s="3" t="str">
        <f t="shared" si="794"/>
        <v/>
      </c>
      <c r="K767" s="3">
        <f t="shared" si="795"/>
        <v>-6</v>
      </c>
      <c r="L767" s="3" t="str">
        <f t="shared" si="796"/>
        <v/>
      </c>
      <c r="M767" s="3" t="str">
        <f t="shared" si="798"/>
        <v/>
      </c>
      <c r="N767" s="31">
        <f t="shared" ref="N767:R767" si="834">SUM(I767:I2485)</f>
        <v>-126.59999999999968</v>
      </c>
      <c r="O767" s="31">
        <f t="shared" si="834"/>
        <v>159.69999999999993</v>
      </c>
      <c r="P767" s="31">
        <f t="shared" si="834"/>
        <v>16.299999999999841</v>
      </c>
      <c r="Q767" s="31">
        <f t="shared" si="834"/>
        <v>137.70000000000005</v>
      </c>
      <c r="R767" s="31">
        <f t="shared" si="834"/>
        <v>156.89999999999986</v>
      </c>
    </row>
    <row r="768" spans="1:18" x14ac:dyDescent="0.15">
      <c r="A768" s="1">
        <v>41995</v>
      </c>
      <c r="B768">
        <v>680.9</v>
      </c>
      <c r="C768">
        <v>682.1</v>
      </c>
      <c r="D768">
        <v>666</v>
      </c>
      <c r="E768">
        <v>669.8</v>
      </c>
      <c r="G768">
        <f t="shared" si="791"/>
        <v>2</v>
      </c>
      <c r="H768">
        <f t="shared" si="792"/>
        <v>2014</v>
      </c>
      <c r="I768" s="3">
        <f t="shared" si="793"/>
        <v>0.10000000000002274</v>
      </c>
      <c r="J768" s="3" t="str">
        <f t="shared" si="794"/>
        <v/>
      </c>
      <c r="K768" s="3" t="str">
        <f t="shared" si="795"/>
        <v/>
      </c>
      <c r="L768" s="3" t="str">
        <f t="shared" si="796"/>
        <v/>
      </c>
      <c r="M768" s="3" t="str">
        <f t="shared" si="798"/>
        <v/>
      </c>
      <c r="N768" s="31">
        <f t="shared" ref="N768:R768" si="835">SUM(I768:I2486)</f>
        <v>-126.59999999999968</v>
      </c>
      <c r="O768" s="31">
        <f t="shared" si="835"/>
        <v>159.69999999999993</v>
      </c>
      <c r="P768" s="31">
        <f t="shared" si="835"/>
        <v>22.299999999999841</v>
      </c>
      <c r="Q768" s="31">
        <f t="shared" si="835"/>
        <v>137.70000000000005</v>
      </c>
      <c r="R768" s="31">
        <f t="shared" si="835"/>
        <v>156.89999999999986</v>
      </c>
    </row>
    <row r="769" spans="1:18" x14ac:dyDescent="0.15">
      <c r="A769" s="1">
        <v>41992</v>
      </c>
      <c r="B769">
        <v>669.8</v>
      </c>
      <c r="C769">
        <v>678</v>
      </c>
      <c r="D769">
        <v>665</v>
      </c>
      <c r="E769">
        <v>676.4</v>
      </c>
      <c r="G769">
        <f t="shared" si="791"/>
        <v>6</v>
      </c>
      <c r="H769">
        <f t="shared" si="792"/>
        <v>2014</v>
      </c>
      <c r="I769" s="3" t="str">
        <f t="shared" si="793"/>
        <v/>
      </c>
      <c r="J769" s="3" t="str">
        <f t="shared" si="794"/>
        <v/>
      </c>
      <c r="K769" s="3" t="str">
        <f t="shared" si="795"/>
        <v/>
      </c>
      <c r="L769" s="3" t="str">
        <f t="shared" si="796"/>
        <v/>
      </c>
      <c r="M769" s="3">
        <f t="shared" si="798"/>
        <v>11.100000000000023</v>
      </c>
      <c r="N769" s="31">
        <f t="shared" ref="N769:R769" si="836">SUM(I769:I2487)</f>
        <v>-126.6999999999997</v>
      </c>
      <c r="O769" s="31">
        <f t="shared" si="836"/>
        <v>159.69999999999993</v>
      </c>
      <c r="P769" s="31">
        <f t="shared" si="836"/>
        <v>22.299999999999841</v>
      </c>
      <c r="Q769" s="31">
        <f t="shared" si="836"/>
        <v>137.70000000000005</v>
      </c>
      <c r="R769" s="31">
        <f t="shared" si="836"/>
        <v>156.89999999999986</v>
      </c>
    </row>
    <row r="770" spans="1:18" x14ac:dyDescent="0.15">
      <c r="A770" s="1">
        <v>41991</v>
      </c>
      <c r="B770">
        <v>662</v>
      </c>
      <c r="C770">
        <v>668</v>
      </c>
      <c r="D770">
        <v>648.4</v>
      </c>
      <c r="E770">
        <v>648.9</v>
      </c>
      <c r="G770">
        <f t="shared" si="791"/>
        <v>5</v>
      </c>
      <c r="H770">
        <f t="shared" si="792"/>
        <v>2014</v>
      </c>
      <c r="I770" s="3" t="str">
        <f t="shared" si="793"/>
        <v/>
      </c>
      <c r="J770" s="3" t="str">
        <f t="shared" si="794"/>
        <v/>
      </c>
      <c r="K770" s="3" t="str">
        <f t="shared" si="795"/>
        <v/>
      </c>
      <c r="L770" s="3">
        <f t="shared" si="796"/>
        <v>7.7999999999999545</v>
      </c>
      <c r="M770" s="3" t="str">
        <f t="shared" si="798"/>
        <v/>
      </c>
      <c r="N770" s="31">
        <f t="shared" ref="N770:R770" si="837">SUM(I770:I2488)</f>
        <v>-126.6999999999997</v>
      </c>
      <c r="O770" s="31">
        <f t="shared" si="837"/>
        <v>159.69999999999993</v>
      </c>
      <c r="P770" s="31">
        <f t="shared" si="837"/>
        <v>22.299999999999841</v>
      </c>
      <c r="Q770" s="31">
        <f t="shared" si="837"/>
        <v>137.70000000000005</v>
      </c>
      <c r="R770" s="31">
        <f t="shared" si="837"/>
        <v>145.79999999999984</v>
      </c>
    </row>
    <row r="771" spans="1:18" x14ac:dyDescent="0.15">
      <c r="A771" s="1">
        <v>41990</v>
      </c>
      <c r="B771">
        <v>643.70000000000005</v>
      </c>
      <c r="C771">
        <v>656.9</v>
      </c>
      <c r="D771">
        <v>642.5</v>
      </c>
      <c r="E771">
        <v>643</v>
      </c>
      <c r="G771">
        <f t="shared" si="791"/>
        <v>4</v>
      </c>
      <c r="H771">
        <f t="shared" si="792"/>
        <v>2014</v>
      </c>
      <c r="I771" s="3" t="str">
        <f t="shared" si="793"/>
        <v/>
      </c>
      <c r="J771" s="3" t="str">
        <f t="shared" si="794"/>
        <v/>
      </c>
      <c r="K771" s="3">
        <f t="shared" si="795"/>
        <v>18.299999999999955</v>
      </c>
      <c r="L771" s="3" t="str">
        <f t="shared" si="796"/>
        <v/>
      </c>
      <c r="M771" s="3" t="str">
        <f t="shared" si="798"/>
        <v/>
      </c>
      <c r="N771" s="31">
        <f t="shared" ref="N771:R771" si="838">SUM(I771:I2489)</f>
        <v>-126.6999999999997</v>
      </c>
      <c r="O771" s="31">
        <f t="shared" si="838"/>
        <v>159.69999999999993</v>
      </c>
      <c r="P771" s="31">
        <f t="shared" si="838"/>
        <v>22.299999999999841</v>
      </c>
      <c r="Q771" s="31">
        <f t="shared" si="838"/>
        <v>129.90000000000009</v>
      </c>
      <c r="R771" s="31">
        <f t="shared" si="838"/>
        <v>145.79999999999984</v>
      </c>
    </row>
    <row r="772" spans="1:18" x14ac:dyDescent="0.15">
      <c r="A772" s="1">
        <v>41989</v>
      </c>
      <c r="B772">
        <v>657.7</v>
      </c>
      <c r="C772">
        <v>659.7</v>
      </c>
      <c r="D772">
        <v>648.5</v>
      </c>
      <c r="E772">
        <v>649.1</v>
      </c>
      <c r="G772">
        <f t="shared" si="791"/>
        <v>3</v>
      </c>
      <c r="H772">
        <f t="shared" si="792"/>
        <v>2014</v>
      </c>
      <c r="I772" s="3" t="str">
        <f t="shared" si="793"/>
        <v/>
      </c>
      <c r="J772" s="3">
        <f t="shared" si="794"/>
        <v>-14</v>
      </c>
      <c r="K772" s="3" t="str">
        <f t="shared" si="795"/>
        <v/>
      </c>
      <c r="L772" s="3" t="str">
        <f t="shared" si="796"/>
        <v/>
      </c>
      <c r="M772" s="3" t="str">
        <f t="shared" si="798"/>
        <v/>
      </c>
      <c r="N772" s="31">
        <f t="shared" ref="N772:R772" si="839">SUM(I772:I2490)</f>
        <v>-126.6999999999997</v>
      </c>
      <c r="O772" s="31">
        <f t="shared" si="839"/>
        <v>159.69999999999993</v>
      </c>
      <c r="P772" s="31">
        <f t="shared" si="839"/>
        <v>3.9999999999998863</v>
      </c>
      <c r="Q772" s="31">
        <f t="shared" si="839"/>
        <v>129.90000000000009</v>
      </c>
      <c r="R772" s="31">
        <f t="shared" si="839"/>
        <v>145.79999999999984</v>
      </c>
    </row>
    <row r="773" spans="1:18" x14ac:dyDescent="0.15">
      <c r="A773" s="1">
        <v>41988</v>
      </c>
      <c r="B773">
        <v>664.7</v>
      </c>
      <c r="C773">
        <v>673.3</v>
      </c>
      <c r="D773">
        <v>661.6</v>
      </c>
      <c r="E773">
        <v>665.6</v>
      </c>
      <c r="G773">
        <f t="shared" si="791"/>
        <v>2</v>
      </c>
      <c r="H773">
        <f t="shared" si="792"/>
        <v>2014</v>
      </c>
      <c r="I773" s="3">
        <f t="shared" si="793"/>
        <v>-7</v>
      </c>
      <c r="J773" s="3" t="str">
        <f t="shared" si="794"/>
        <v/>
      </c>
      <c r="K773" s="3" t="str">
        <f t="shared" si="795"/>
        <v/>
      </c>
      <c r="L773" s="3" t="str">
        <f t="shared" si="796"/>
        <v/>
      </c>
      <c r="M773" s="3" t="str">
        <f t="shared" si="798"/>
        <v/>
      </c>
      <c r="N773" s="31">
        <f t="shared" ref="N773:R773" si="840">SUM(I773:I2491)</f>
        <v>-126.6999999999997</v>
      </c>
      <c r="O773" s="31">
        <f t="shared" si="840"/>
        <v>173.69999999999993</v>
      </c>
      <c r="P773" s="31">
        <f t="shared" si="840"/>
        <v>3.9999999999998863</v>
      </c>
      <c r="Q773" s="31">
        <f t="shared" si="840"/>
        <v>129.90000000000009</v>
      </c>
      <c r="R773" s="31">
        <f t="shared" si="840"/>
        <v>145.79999999999984</v>
      </c>
    </row>
    <row r="774" spans="1:18" x14ac:dyDescent="0.15">
      <c r="A774" s="1">
        <v>41985</v>
      </c>
      <c r="B774">
        <v>665.2</v>
      </c>
      <c r="C774">
        <v>683</v>
      </c>
      <c r="D774">
        <v>665.1</v>
      </c>
      <c r="E774">
        <v>670.9</v>
      </c>
      <c r="G774">
        <f t="shared" si="791"/>
        <v>6</v>
      </c>
      <c r="H774">
        <f t="shared" si="792"/>
        <v>2014</v>
      </c>
      <c r="I774" s="3" t="str">
        <f t="shared" si="793"/>
        <v/>
      </c>
      <c r="J774" s="3" t="str">
        <f t="shared" si="794"/>
        <v/>
      </c>
      <c r="K774" s="3" t="str">
        <f t="shared" si="795"/>
        <v/>
      </c>
      <c r="L774" s="3" t="str">
        <f t="shared" si="796"/>
        <v/>
      </c>
      <c r="M774" s="3">
        <f t="shared" si="798"/>
        <v>-0.5</v>
      </c>
      <c r="N774" s="31">
        <f t="shared" ref="N774:R774" si="841">SUM(I774:I2492)</f>
        <v>-119.6999999999997</v>
      </c>
      <c r="O774" s="31">
        <f t="shared" si="841"/>
        <v>173.69999999999993</v>
      </c>
      <c r="P774" s="31">
        <f t="shared" si="841"/>
        <v>3.9999999999998863</v>
      </c>
      <c r="Q774" s="31">
        <f t="shared" si="841"/>
        <v>129.90000000000009</v>
      </c>
      <c r="R774" s="31">
        <f t="shared" si="841"/>
        <v>145.79999999999984</v>
      </c>
    </row>
    <row r="775" spans="1:18" x14ac:dyDescent="0.15">
      <c r="A775" s="1">
        <v>41984</v>
      </c>
      <c r="B775">
        <v>669</v>
      </c>
      <c r="C775">
        <v>676.7</v>
      </c>
      <c r="D775">
        <v>663.2</v>
      </c>
      <c r="E775">
        <v>670</v>
      </c>
      <c r="G775">
        <f t="shared" si="791"/>
        <v>5</v>
      </c>
      <c r="H775">
        <f t="shared" si="792"/>
        <v>2014</v>
      </c>
      <c r="I775" s="3" t="str">
        <f t="shared" si="793"/>
        <v/>
      </c>
      <c r="J775" s="3" t="str">
        <f t="shared" si="794"/>
        <v/>
      </c>
      <c r="K775" s="3" t="str">
        <f t="shared" si="795"/>
        <v/>
      </c>
      <c r="L775" s="3">
        <f t="shared" si="796"/>
        <v>-3.7999999999999545</v>
      </c>
      <c r="M775" s="3" t="str">
        <f t="shared" si="798"/>
        <v/>
      </c>
      <c r="N775" s="31">
        <f t="shared" ref="N775:R775" si="842">SUM(I775:I2493)</f>
        <v>-119.6999999999997</v>
      </c>
      <c r="O775" s="31">
        <f t="shared" si="842"/>
        <v>173.69999999999993</v>
      </c>
      <c r="P775" s="31">
        <f t="shared" si="842"/>
        <v>3.9999999999998863</v>
      </c>
      <c r="Q775" s="31">
        <f t="shared" si="842"/>
        <v>129.90000000000009</v>
      </c>
      <c r="R775" s="31">
        <f t="shared" si="842"/>
        <v>146.29999999999984</v>
      </c>
    </row>
    <row r="776" spans="1:18" x14ac:dyDescent="0.15">
      <c r="A776" s="1">
        <v>41983</v>
      </c>
      <c r="B776">
        <v>690</v>
      </c>
      <c r="C776">
        <v>692.9</v>
      </c>
      <c r="D776">
        <v>678.3</v>
      </c>
      <c r="E776">
        <v>680.4</v>
      </c>
      <c r="G776">
        <f t="shared" si="791"/>
        <v>4</v>
      </c>
      <c r="H776">
        <f t="shared" si="792"/>
        <v>2014</v>
      </c>
      <c r="I776" s="3" t="str">
        <f t="shared" si="793"/>
        <v/>
      </c>
      <c r="J776" s="3" t="str">
        <f t="shared" si="794"/>
        <v/>
      </c>
      <c r="K776" s="3">
        <f t="shared" si="795"/>
        <v>-21</v>
      </c>
      <c r="L776" s="3" t="str">
        <f t="shared" si="796"/>
        <v/>
      </c>
      <c r="M776" s="3" t="str">
        <f t="shared" si="798"/>
        <v/>
      </c>
      <c r="N776" s="31">
        <f t="shared" ref="N776:R776" si="843">SUM(I776:I2494)</f>
        <v>-119.6999999999997</v>
      </c>
      <c r="O776" s="31">
        <f t="shared" si="843"/>
        <v>173.69999999999993</v>
      </c>
      <c r="P776" s="31">
        <f t="shared" si="843"/>
        <v>3.9999999999998863</v>
      </c>
      <c r="Q776" s="31">
        <f t="shared" si="843"/>
        <v>133.70000000000005</v>
      </c>
      <c r="R776" s="31">
        <f t="shared" si="843"/>
        <v>146.29999999999984</v>
      </c>
    </row>
    <row r="777" spans="1:18" x14ac:dyDescent="0.15">
      <c r="A777" s="1">
        <v>41982</v>
      </c>
      <c r="B777">
        <v>693</v>
      </c>
      <c r="C777">
        <v>698.4</v>
      </c>
      <c r="D777">
        <v>691.1</v>
      </c>
      <c r="E777">
        <v>698.4</v>
      </c>
      <c r="G777">
        <f t="shared" si="791"/>
        <v>3</v>
      </c>
      <c r="H777">
        <f t="shared" si="792"/>
        <v>2014</v>
      </c>
      <c r="I777" s="3" t="str">
        <f t="shared" si="793"/>
        <v/>
      </c>
      <c r="J777" s="3">
        <f t="shared" si="794"/>
        <v>-3</v>
      </c>
      <c r="K777" s="3" t="str">
        <f t="shared" si="795"/>
        <v/>
      </c>
      <c r="L777" s="3" t="str">
        <f t="shared" si="796"/>
        <v/>
      </c>
      <c r="M777" s="3" t="str">
        <f t="shared" si="798"/>
        <v/>
      </c>
      <c r="N777" s="31">
        <f t="shared" ref="N777:R777" si="844">SUM(I777:I2495)</f>
        <v>-119.6999999999997</v>
      </c>
      <c r="O777" s="31">
        <f t="shared" si="844"/>
        <v>173.69999999999993</v>
      </c>
      <c r="P777" s="31">
        <f t="shared" si="844"/>
        <v>24.999999999999886</v>
      </c>
      <c r="Q777" s="31">
        <f t="shared" si="844"/>
        <v>133.70000000000005</v>
      </c>
      <c r="R777" s="31">
        <f t="shared" si="844"/>
        <v>146.29999999999984</v>
      </c>
    </row>
    <row r="778" spans="1:18" x14ac:dyDescent="0.15">
      <c r="A778" s="1">
        <v>41981</v>
      </c>
      <c r="B778">
        <v>699</v>
      </c>
      <c r="C778">
        <v>700.3</v>
      </c>
      <c r="D778">
        <v>692.6</v>
      </c>
      <c r="E778">
        <v>695.4</v>
      </c>
      <c r="G778">
        <f t="shared" si="791"/>
        <v>2</v>
      </c>
      <c r="H778">
        <f t="shared" si="792"/>
        <v>2014</v>
      </c>
      <c r="I778" s="3">
        <f t="shared" si="793"/>
        <v>-6</v>
      </c>
      <c r="J778" s="3" t="str">
        <f t="shared" si="794"/>
        <v/>
      </c>
      <c r="K778" s="3" t="str">
        <f t="shared" si="795"/>
        <v/>
      </c>
      <c r="L778" s="3" t="str">
        <f t="shared" si="796"/>
        <v/>
      </c>
      <c r="M778" s="3" t="str">
        <f t="shared" si="798"/>
        <v/>
      </c>
      <c r="N778" s="31">
        <f t="shared" ref="N778:R778" si="845">SUM(I778:I2496)</f>
        <v>-119.6999999999997</v>
      </c>
      <c r="O778" s="31">
        <f t="shared" si="845"/>
        <v>176.69999999999993</v>
      </c>
      <c r="P778" s="31">
        <f t="shared" si="845"/>
        <v>24.999999999999886</v>
      </c>
      <c r="Q778" s="31">
        <f t="shared" si="845"/>
        <v>133.70000000000005</v>
      </c>
      <c r="R778" s="31">
        <f t="shared" si="845"/>
        <v>146.29999999999984</v>
      </c>
    </row>
    <row r="779" spans="1:18" x14ac:dyDescent="0.15">
      <c r="A779" s="1">
        <v>41978</v>
      </c>
      <c r="B779">
        <v>689</v>
      </c>
      <c r="C779">
        <v>698</v>
      </c>
      <c r="D779">
        <v>686.8</v>
      </c>
      <c r="E779">
        <v>696.9</v>
      </c>
      <c r="G779">
        <f t="shared" si="791"/>
        <v>6</v>
      </c>
      <c r="H779">
        <f t="shared" si="792"/>
        <v>2014</v>
      </c>
      <c r="I779" s="3" t="str">
        <f t="shared" si="793"/>
        <v/>
      </c>
      <c r="J779" s="3" t="str">
        <f t="shared" si="794"/>
        <v/>
      </c>
      <c r="K779" s="3" t="str">
        <f t="shared" si="795"/>
        <v/>
      </c>
      <c r="L779" s="3" t="str">
        <f t="shared" si="796"/>
        <v/>
      </c>
      <c r="M779" s="3">
        <f t="shared" si="798"/>
        <v>10</v>
      </c>
      <c r="N779" s="31">
        <f t="shared" ref="N779:R779" si="846">SUM(I779:I2497)</f>
        <v>-113.6999999999997</v>
      </c>
      <c r="O779" s="31">
        <f t="shared" si="846"/>
        <v>176.69999999999993</v>
      </c>
      <c r="P779" s="31">
        <f t="shared" si="846"/>
        <v>24.999999999999886</v>
      </c>
      <c r="Q779" s="31">
        <f t="shared" si="846"/>
        <v>133.70000000000005</v>
      </c>
      <c r="R779" s="31">
        <f t="shared" si="846"/>
        <v>146.29999999999984</v>
      </c>
    </row>
    <row r="780" spans="1:18" x14ac:dyDescent="0.15">
      <c r="A780" s="1">
        <v>41977</v>
      </c>
      <c r="B780">
        <v>693</v>
      </c>
      <c r="C780">
        <v>695.9</v>
      </c>
      <c r="D780">
        <v>688</v>
      </c>
      <c r="E780">
        <v>689</v>
      </c>
      <c r="G780">
        <f t="shared" si="791"/>
        <v>5</v>
      </c>
      <c r="H780">
        <f t="shared" si="792"/>
        <v>2014</v>
      </c>
      <c r="I780" s="3" t="str">
        <f t="shared" si="793"/>
        <v/>
      </c>
      <c r="J780" s="3" t="str">
        <f t="shared" si="794"/>
        <v/>
      </c>
      <c r="K780" s="3" t="str">
        <f t="shared" si="795"/>
        <v/>
      </c>
      <c r="L780" s="3">
        <f t="shared" si="796"/>
        <v>-4</v>
      </c>
      <c r="M780" s="3" t="str">
        <f t="shared" si="798"/>
        <v/>
      </c>
      <c r="N780" s="31">
        <f t="shared" ref="N780:R780" si="847">SUM(I780:I2498)</f>
        <v>-113.6999999999997</v>
      </c>
      <c r="O780" s="31">
        <f t="shared" si="847"/>
        <v>176.69999999999993</v>
      </c>
      <c r="P780" s="31">
        <f t="shared" si="847"/>
        <v>24.999999999999886</v>
      </c>
      <c r="Q780" s="31">
        <f t="shared" si="847"/>
        <v>133.70000000000005</v>
      </c>
      <c r="R780" s="31">
        <f t="shared" si="847"/>
        <v>136.29999999999984</v>
      </c>
    </row>
    <row r="781" spans="1:18" x14ac:dyDescent="0.15">
      <c r="A781" s="1">
        <v>41976</v>
      </c>
      <c r="B781">
        <v>690</v>
      </c>
      <c r="C781">
        <v>691.8</v>
      </c>
      <c r="D781">
        <v>687.1</v>
      </c>
      <c r="E781">
        <v>689.8</v>
      </c>
      <c r="G781">
        <f t="shared" si="791"/>
        <v>4</v>
      </c>
      <c r="H781">
        <f t="shared" si="792"/>
        <v>2014</v>
      </c>
      <c r="I781" s="3" t="str">
        <f t="shared" si="793"/>
        <v/>
      </c>
      <c r="J781" s="3" t="str">
        <f t="shared" si="794"/>
        <v/>
      </c>
      <c r="K781" s="3">
        <f t="shared" si="795"/>
        <v>3</v>
      </c>
      <c r="L781" s="3" t="str">
        <f t="shared" si="796"/>
        <v/>
      </c>
      <c r="M781" s="3" t="str">
        <f t="shared" si="798"/>
        <v/>
      </c>
      <c r="N781" s="31">
        <f t="shared" ref="N781:R781" si="848">SUM(I781:I2499)</f>
        <v>-113.6999999999997</v>
      </c>
      <c r="O781" s="31">
        <f t="shared" si="848"/>
        <v>176.69999999999993</v>
      </c>
      <c r="P781" s="31">
        <f t="shared" si="848"/>
        <v>24.999999999999886</v>
      </c>
      <c r="Q781" s="31">
        <f t="shared" si="848"/>
        <v>137.70000000000005</v>
      </c>
      <c r="R781" s="31">
        <f t="shared" si="848"/>
        <v>136.29999999999984</v>
      </c>
    </row>
    <row r="782" spans="1:18" x14ac:dyDescent="0.15">
      <c r="A782" s="1">
        <v>41975</v>
      </c>
      <c r="B782">
        <v>686.7</v>
      </c>
      <c r="C782">
        <v>690.4</v>
      </c>
      <c r="D782">
        <v>685.3</v>
      </c>
      <c r="E782">
        <v>688.6</v>
      </c>
      <c r="G782">
        <f t="shared" si="791"/>
        <v>3</v>
      </c>
      <c r="H782">
        <f t="shared" si="792"/>
        <v>2014</v>
      </c>
      <c r="I782" s="3" t="str">
        <f t="shared" si="793"/>
        <v/>
      </c>
      <c r="J782" s="3">
        <f t="shared" si="794"/>
        <v>3.2999999999999545</v>
      </c>
      <c r="K782" s="3" t="str">
        <f t="shared" si="795"/>
        <v/>
      </c>
      <c r="L782" s="3" t="str">
        <f t="shared" si="796"/>
        <v/>
      </c>
      <c r="M782" s="3" t="str">
        <f t="shared" si="798"/>
        <v/>
      </c>
      <c r="N782" s="31">
        <f t="shared" ref="N782:R782" si="849">SUM(I782:I2500)</f>
        <v>-113.6999999999997</v>
      </c>
      <c r="O782" s="31">
        <f t="shared" si="849"/>
        <v>176.69999999999993</v>
      </c>
      <c r="P782" s="31">
        <f t="shared" si="849"/>
        <v>21.999999999999886</v>
      </c>
      <c r="Q782" s="31">
        <f t="shared" si="849"/>
        <v>137.70000000000005</v>
      </c>
      <c r="R782" s="31">
        <f t="shared" si="849"/>
        <v>136.29999999999984</v>
      </c>
    </row>
    <row r="783" spans="1:18" x14ac:dyDescent="0.15">
      <c r="A783" s="1">
        <v>41974</v>
      </c>
      <c r="B783">
        <v>685.1</v>
      </c>
      <c r="C783">
        <v>690.4</v>
      </c>
      <c r="D783">
        <v>683.4</v>
      </c>
      <c r="E783">
        <v>690</v>
      </c>
      <c r="G783">
        <f t="shared" si="791"/>
        <v>2</v>
      </c>
      <c r="H783">
        <f t="shared" si="792"/>
        <v>2014</v>
      </c>
      <c r="I783" s="3">
        <f t="shared" si="793"/>
        <v>1.6000000000000227</v>
      </c>
      <c r="J783" s="3" t="str">
        <f t="shared" si="794"/>
        <v/>
      </c>
      <c r="K783" s="3" t="str">
        <f t="shared" si="795"/>
        <v/>
      </c>
      <c r="L783" s="3" t="str">
        <f t="shared" si="796"/>
        <v/>
      </c>
      <c r="M783" s="3" t="str">
        <f t="shared" si="798"/>
        <v/>
      </c>
      <c r="N783" s="31">
        <f t="shared" ref="N783:R783" si="850">SUM(I783:I2501)</f>
        <v>-113.6999999999997</v>
      </c>
      <c r="O783" s="31">
        <f t="shared" si="850"/>
        <v>173.39999999999998</v>
      </c>
      <c r="P783" s="31">
        <f t="shared" si="850"/>
        <v>21.999999999999886</v>
      </c>
      <c r="Q783" s="31">
        <f t="shared" si="850"/>
        <v>137.70000000000005</v>
      </c>
      <c r="R783" s="31">
        <f t="shared" si="850"/>
        <v>136.29999999999984</v>
      </c>
    </row>
    <row r="784" spans="1:18" x14ac:dyDescent="0.15">
      <c r="A784" s="1">
        <v>41971</v>
      </c>
      <c r="B784">
        <v>672</v>
      </c>
      <c r="C784">
        <v>686.4</v>
      </c>
      <c r="D784">
        <v>671.1</v>
      </c>
      <c r="E784">
        <v>686.4</v>
      </c>
      <c r="G784">
        <f t="shared" si="791"/>
        <v>6</v>
      </c>
      <c r="H784">
        <f t="shared" si="792"/>
        <v>2014</v>
      </c>
      <c r="I784" s="3" t="str">
        <f t="shared" si="793"/>
        <v/>
      </c>
      <c r="J784" s="3" t="str">
        <f t="shared" si="794"/>
        <v/>
      </c>
      <c r="K784" s="3" t="str">
        <f t="shared" si="795"/>
        <v/>
      </c>
      <c r="L784" s="3" t="str">
        <f t="shared" si="796"/>
        <v/>
      </c>
      <c r="M784" s="3">
        <f t="shared" si="798"/>
        <v>13.100000000000023</v>
      </c>
      <c r="N784" s="31">
        <f t="shared" ref="N784:R784" si="851">SUM(I784:I2502)</f>
        <v>-115.29999999999973</v>
      </c>
      <c r="O784" s="31">
        <f t="shared" si="851"/>
        <v>173.39999999999998</v>
      </c>
      <c r="P784" s="31">
        <f t="shared" si="851"/>
        <v>21.999999999999886</v>
      </c>
      <c r="Q784" s="31">
        <f t="shared" si="851"/>
        <v>137.70000000000005</v>
      </c>
      <c r="R784" s="31">
        <f t="shared" si="851"/>
        <v>136.29999999999984</v>
      </c>
    </row>
    <row r="785" spans="1:18" x14ac:dyDescent="0.15">
      <c r="A785" s="1">
        <v>41970</v>
      </c>
      <c r="B785">
        <v>675.6</v>
      </c>
      <c r="C785">
        <v>681.5</v>
      </c>
      <c r="D785">
        <v>670.3</v>
      </c>
      <c r="E785">
        <v>670.3</v>
      </c>
      <c r="G785">
        <f t="shared" si="791"/>
        <v>5</v>
      </c>
      <c r="H785">
        <f t="shared" si="792"/>
        <v>2014</v>
      </c>
      <c r="I785" s="3" t="str">
        <f t="shared" si="793"/>
        <v/>
      </c>
      <c r="J785" s="3" t="str">
        <f t="shared" si="794"/>
        <v/>
      </c>
      <c r="K785" s="3" t="str">
        <f t="shared" si="795"/>
        <v/>
      </c>
      <c r="L785" s="3">
        <f t="shared" si="796"/>
        <v>-3.6000000000000227</v>
      </c>
      <c r="M785" s="3" t="str">
        <f t="shared" si="798"/>
        <v/>
      </c>
      <c r="N785" s="31">
        <f t="shared" ref="N785:R785" si="852">SUM(I785:I2503)</f>
        <v>-115.29999999999973</v>
      </c>
      <c r="O785" s="31">
        <f t="shared" si="852"/>
        <v>173.39999999999998</v>
      </c>
      <c r="P785" s="31">
        <f t="shared" si="852"/>
        <v>21.999999999999886</v>
      </c>
      <c r="Q785" s="31">
        <f t="shared" si="852"/>
        <v>137.70000000000005</v>
      </c>
      <c r="R785" s="31">
        <f t="shared" si="852"/>
        <v>123.19999999999982</v>
      </c>
    </row>
    <row r="786" spans="1:18" x14ac:dyDescent="0.15">
      <c r="A786" s="1">
        <v>41969</v>
      </c>
      <c r="B786">
        <v>682</v>
      </c>
      <c r="C786">
        <v>683.2</v>
      </c>
      <c r="D786">
        <v>677</v>
      </c>
      <c r="E786">
        <v>678.7</v>
      </c>
      <c r="G786">
        <f t="shared" si="791"/>
        <v>4</v>
      </c>
      <c r="H786">
        <f t="shared" si="792"/>
        <v>2014</v>
      </c>
      <c r="I786" s="3" t="str">
        <f t="shared" si="793"/>
        <v/>
      </c>
      <c r="J786" s="3" t="str">
        <f t="shared" si="794"/>
        <v/>
      </c>
      <c r="K786" s="3">
        <f t="shared" si="795"/>
        <v>-6.3999999999999773</v>
      </c>
      <c r="L786" s="3" t="str">
        <f t="shared" si="796"/>
        <v/>
      </c>
      <c r="M786" s="3" t="str">
        <f t="shared" si="798"/>
        <v/>
      </c>
      <c r="N786" s="31">
        <f t="shared" ref="N786:R786" si="853">SUM(I786:I2504)</f>
        <v>-115.29999999999973</v>
      </c>
      <c r="O786" s="31">
        <f t="shared" si="853"/>
        <v>173.39999999999998</v>
      </c>
      <c r="P786" s="31">
        <f t="shared" si="853"/>
        <v>21.999999999999886</v>
      </c>
      <c r="Q786" s="31">
        <f t="shared" si="853"/>
        <v>141.30000000000007</v>
      </c>
      <c r="R786" s="31">
        <f t="shared" si="853"/>
        <v>123.19999999999982</v>
      </c>
    </row>
    <row r="787" spans="1:18" x14ac:dyDescent="0.15">
      <c r="A787" s="1">
        <v>41968</v>
      </c>
      <c r="B787">
        <v>679</v>
      </c>
      <c r="C787">
        <v>684</v>
      </c>
      <c r="D787">
        <v>677.4</v>
      </c>
      <c r="E787">
        <v>680.5</v>
      </c>
      <c r="G787">
        <f t="shared" si="791"/>
        <v>3</v>
      </c>
      <c r="H787">
        <f t="shared" si="792"/>
        <v>2014</v>
      </c>
      <c r="I787" s="3" t="str">
        <f t="shared" si="793"/>
        <v/>
      </c>
      <c r="J787" s="3">
        <f t="shared" si="794"/>
        <v>3</v>
      </c>
      <c r="K787" s="3" t="str">
        <f t="shared" si="795"/>
        <v/>
      </c>
      <c r="L787" s="3" t="str">
        <f t="shared" si="796"/>
        <v/>
      </c>
      <c r="M787" s="3" t="str">
        <f t="shared" si="798"/>
        <v/>
      </c>
      <c r="N787" s="31">
        <f t="shared" ref="N787:R787" si="854">SUM(I787:I2505)</f>
        <v>-115.29999999999973</v>
      </c>
      <c r="O787" s="31">
        <f t="shared" si="854"/>
        <v>173.39999999999998</v>
      </c>
      <c r="P787" s="31">
        <f t="shared" si="854"/>
        <v>28.399999999999864</v>
      </c>
      <c r="Q787" s="31">
        <f t="shared" si="854"/>
        <v>141.30000000000007</v>
      </c>
      <c r="R787" s="31">
        <f t="shared" si="854"/>
        <v>123.19999999999982</v>
      </c>
    </row>
    <row r="788" spans="1:18" x14ac:dyDescent="0.15">
      <c r="A788" s="1">
        <v>41964</v>
      </c>
      <c r="B788">
        <v>670.3</v>
      </c>
      <c r="C788">
        <v>672.3</v>
      </c>
      <c r="D788">
        <v>662.3</v>
      </c>
      <c r="E788">
        <v>671</v>
      </c>
      <c r="G788">
        <f t="shared" si="791"/>
        <v>6</v>
      </c>
      <c r="H788">
        <f t="shared" si="792"/>
        <v>2014</v>
      </c>
      <c r="I788" s="3" t="str">
        <f t="shared" si="793"/>
        <v/>
      </c>
      <c r="J788" s="3" t="str">
        <f t="shared" si="794"/>
        <v/>
      </c>
      <c r="K788" s="3" t="str">
        <f t="shared" si="795"/>
        <v/>
      </c>
      <c r="L788" s="3" t="str">
        <f t="shared" si="796"/>
        <v/>
      </c>
      <c r="M788" s="3">
        <f t="shared" si="798"/>
        <v>8.7000000000000455</v>
      </c>
      <c r="N788" s="31">
        <f t="shared" ref="N788:R788" si="855">SUM(I788:I2506)</f>
        <v>-115.29999999999973</v>
      </c>
      <c r="O788" s="31">
        <f t="shared" si="855"/>
        <v>170.39999999999998</v>
      </c>
      <c r="P788" s="31">
        <f t="shared" si="855"/>
        <v>28.399999999999864</v>
      </c>
      <c r="Q788" s="31">
        <f t="shared" si="855"/>
        <v>141.30000000000007</v>
      </c>
      <c r="R788" s="31">
        <f t="shared" si="855"/>
        <v>123.19999999999982</v>
      </c>
    </row>
    <row r="789" spans="1:18" x14ac:dyDescent="0.15">
      <c r="A789" s="1">
        <v>41963</v>
      </c>
      <c r="B789">
        <v>675</v>
      </c>
      <c r="C789">
        <v>677.6</v>
      </c>
      <c r="D789">
        <v>669.8</v>
      </c>
      <c r="E789">
        <v>670.2</v>
      </c>
      <c r="G789">
        <f t="shared" si="791"/>
        <v>5</v>
      </c>
      <c r="H789">
        <f t="shared" si="792"/>
        <v>2014</v>
      </c>
      <c r="I789" s="3" t="str">
        <f t="shared" si="793"/>
        <v/>
      </c>
      <c r="J789" s="3" t="str">
        <f t="shared" si="794"/>
        <v/>
      </c>
      <c r="K789" s="3" t="str">
        <f t="shared" si="795"/>
        <v/>
      </c>
      <c r="L789" s="3">
        <f t="shared" si="796"/>
        <v>-4.7000000000000455</v>
      </c>
      <c r="M789" s="3" t="str">
        <f t="shared" si="798"/>
        <v/>
      </c>
      <c r="N789" s="31">
        <f t="shared" ref="N789:R789" si="856">SUM(I789:I2507)</f>
        <v>-115.29999999999973</v>
      </c>
      <c r="O789" s="31">
        <f t="shared" si="856"/>
        <v>170.39999999999998</v>
      </c>
      <c r="P789" s="31">
        <f t="shared" si="856"/>
        <v>28.399999999999864</v>
      </c>
      <c r="Q789" s="31">
        <f t="shared" si="856"/>
        <v>141.30000000000007</v>
      </c>
      <c r="R789" s="31">
        <f t="shared" si="856"/>
        <v>114.49999999999977</v>
      </c>
    </row>
    <row r="790" spans="1:18" x14ac:dyDescent="0.15">
      <c r="A790" s="1">
        <v>41962</v>
      </c>
      <c r="B790">
        <v>673.4</v>
      </c>
      <c r="C790">
        <v>678</v>
      </c>
      <c r="D790">
        <v>668.7</v>
      </c>
      <c r="E790">
        <v>671</v>
      </c>
      <c r="G790">
        <f t="shared" si="791"/>
        <v>4</v>
      </c>
      <c r="H790">
        <f t="shared" si="792"/>
        <v>2014</v>
      </c>
      <c r="I790" s="3" t="str">
        <f t="shared" si="793"/>
        <v/>
      </c>
      <c r="J790" s="3" t="str">
        <f t="shared" si="794"/>
        <v/>
      </c>
      <c r="K790" s="3">
        <f t="shared" si="795"/>
        <v>1.6000000000000227</v>
      </c>
      <c r="L790" s="3" t="str">
        <f t="shared" si="796"/>
        <v/>
      </c>
      <c r="M790" s="3" t="str">
        <f t="shared" si="798"/>
        <v/>
      </c>
      <c r="N790" s="31">
        <f t="shared" ref="N790:R790" si="857">SUM(I790:I2508)</f>
        <v>-115.29999999999973</v>
      </c>
      <c r="O790" s="31">
        <f t="shared" si="857"/>
        <v>170.39999999999998</v>
      </c>
      <c r="P790" s="31">
        <f t="shared" si="857"/>
        <v>28.399999999999864</v>
      </c>
      <c r="Q790" s="31">
        <f t="shared" si="857"/>
        <v>146.00000000000011</v>
      </c>
      <c r="R790" s="31">
        <f t="shared" si="857"/>
        <v>114.49999999999977</v>
      </c>
    </row>
    <row r="791" spans="1:18" x14ac:dyDescent="0.15">
      <c r="A791" s="1">
        <v>41961</v>
      </c>
      <c r="B791">
        <v>667.9</v>
      </c>
      <c r="C791">
        <v>674.5</v>
      </c>
      <c r="D791">
        <v>664</v>
      </c>
      <c r="E791">
        <v>669.9</v>
      </c>
      <c r="G791">
        <f t="shared" si="791"/>
        <v>3</v>
      </c>
      <c r="H791">
        <f t="shared" si="792"/>
        <v>2014</v>
      </c>
      <c r="I791" s="3" t="str">
        <f t="shared" si="793"/>
        <v/>
      </c>
      <c r="J791" s="3">
        <f t="shared" si="794"/>
        <v>5.5</v>
      </c>
      <c r="K791" s="3" t="str">
        <f t="shared" si="795"/>
        <v/>
      </c>
      <c r="L791" s="3" t="str">
        <f t="shared" si="796"/>
        <v/>
      </c>
      <c r="M791" s="3" t="str">
        <f t="shared" si="798"/>
        <v/>
      </c>
      <c r="N791" s="31">
        <f t="shared" ref="N791:R791" si="858">SUM(I791:I2509)</f>
        <v>-115.29999999999973</v>
      </c>
      <c r="O791" s="31">
        <f t="shared" si="858"/>
        <v>170.39999999999998</v>
      </c>
      <c r="P791" s="31">
        <f t="shared" si="858"/>
        <v>26.799999999999841</v>
      </c>
      <c r="Q791" s="31">
        <f t="shared" si="858"/>
        <v>146.00000000000011</v>
      </c>
      <c r="R791" s="31">
        <f t="shared" si="858"/>
        <v>114.49999999999977</v>
      </c>
    </row>
    <row r="792" spans="1:18" x14ac:dyDescent="0.15">
      <c r="A792" s="1">
        <v>41960</v>
      </c>
      <c r="B792">
        <v>665</v>
      </c>
      <c r="C792">
        <v>671</v>
      </c>
      <c r="D792">
        <v>657.2</v>
      </c>
      <c r="E792">
        <v>659</v>
      </c>
      <c r="G792">
        <f t="shared" si="791"/>
        <v>2</v>
      </c>
      <c r="H792">
        <f t="shared" si="792"/>
        <v>2014</v>
      </c>
      <c r="I792" s="3">
        <f t="shared" si="793"/>
        <v>2.8999999999999773</v>
      </c>
      <c r="J792" s="3" t="str">
        <f t="shared" si="794"/>
        <v/>
      </c>
      <c r="K792" s="3" t="str">
        <f t="shared" si="795"/>
        <v/>
      </c>
      <c r="L792" s="3" t="str">
        <f t="shared" si="796"/>
        <v/>
      </c>
      <c r="M792" s="3" t="str">
        <f t="shared" si="798"/>
        <v/>
      </c>
      <c r="N792" s="31">
        <f t="shared" ref="N792:R792" si="859">SUM(I792:I2510)</f>
        <v>-115.29999999999973</v>
      </c>
      <c r="O792" s="31">
        <f t="shared" si="859"/>
        <v>164.89999999999998</v>
      </c>
      <c r="P792" s="31">
        <f t="shared" si="859"/>
        <v>26.799999999999841</v>
      </c>
      <c r="Q792" s="31">
        <f t="shared" si="859"/>
        <v>146.00000000000011</v>
      </c>
      <c r="R792" s="31">
        <f t="shared" si="859"/>
        <v>114.49999999999977</v>
      </c>
    </row>
    <row r="793" spans="1:18" x14ac:dyDescent="0.15">
      <c r="A793" s="1">
        <v>41957</v>
      </c>
      <c r="B793">
        <v>649.70000000000005</v>
      </c>
      <c r="C793">
        <v>649.9</v>
      </c>
      <c r="D793">
        <v>636</v>
      </c>
      <c r="E793">
        <v>645.1</v>
      </c>
      <c r="G793">
        <f t="shared" si="791"/>
        <v>6</v>
      </c>
      <c r="H793">
        <f t="shared" si="792"/>
        <v>2014</v>
      </c>
      <c r="I793" s="3" t="str">
        <f t="shared" si="793"/>
        <v/>
      </c>
      <c r="J793" s="3" t="str">
        <f t="shared" si="794"/>
        <v/>
      </c>
      <c r="K793" s="3" t="str">
        <f t="shared" si="795"/>
        <v/>
      </c>
      <c r="L793" s="3" t="str">
        <f t="shared" si="796"/>
        <v/>
      </c>
      <c r="M793" s="3">
        <f t="shared" si="798"/>
        <v>15.299999999999955</v>
      </c>
      <c r="N793" s="31">
        <f t="shared" ref="N793:R793" si="860">SUM(I793:I2511)</f>
        <v>-118.1999999999997</v>
      </c>
      <c r="O793" s="31">
        <f t="shared" si="860"/>
        <v>164.89999999999998</v>
      </c>
      <c r="P793" s="31">
        <f t="shared" si="860"/>
        <v>26.799999999999841</v>
      </c>
      <c r="Q793" s="31">
        <f t="shared" si="860"/>
        <v>146.00000000000011</v>
      </c>
      <c r="R793" s="31">
        <f t="shared" si="860"/>
        <v>114.49999999999977</v>
      </c>
    </row>
    <row r="794" spans="1:18" x14ac:dyDescent="0.15">
      <c r="A794" s="1">
        <v>41956</v>
      </c>
      <c r="B794">
        <v>634.9</v>
      </c>
      <c r="C794">
        <v>643.20000000000005</v>
      </c>
      <c r="D794">
        <v>633.4</v>
      </c>
      <c r="E794">
        <v>643.20000000000005</v>
      </c>
      <c r="G794">
        <f t="shared" si="791"/>
        <v>5</v>
      </c>
      <c r="H794">
        <f t="shared" si="792"/>
        <v>2014</v>
      </c>
      <c r="I794" s="3" t="str">
        <f t="shared" si="793"/>
        <v/>
      </c>
      <c r="J794" s="3" t="str">
        <f t="shared" si="794"/>
        <v/>
      </c>
      <c r="K794" s="3" t="str">
        <f t="shared" si="795"/>
        <v/>
      </c>
      <c r="L794" s="3">
        <f t="shared" si="796"/>
        <v>14.800000000000068</v>
      </c>
      <c r="M794" s="3" t="str">
        <f t="shared" si="798"/>
        <v/>
      </c>
      <c r="N794" s="31">
        <f t="shared" ref="N794:R794" si="861">SUM(I794:I2512)</f>
        <v>-118.1999999999997</v>
      </c>
      <c r="O794" s="31">
        <f t="shared" si="861"/>
        <v>164.89999999999998</v>
      </c>
      <c r="P794" s="31">
        <f t="shared" si="861"/>
        <v>26.799999999999841</v>
      </c>
      <c r="Q794" s="31">
        <f t="shared" si="861"/>
        <v>146.00000000000011</v>
      </c>
      <c r="R794" s="31">
        <f t="shared" si="861"/>
        <v>99.199999999999818</v>
      </c>
    </row>
    <row r="795" spans="1:18" x14ac:dyDescent="0.15">
      <c r="A795" s="1">
        <v>41955</v>
      </c>
      <c r="B795">
        <v>638.9</v>
      </c>
      <c r="C795">
        <v>641.9</v>
      </c>
      <c r="D795">
        <v>633.1</v>
      </c>
      <c r="E795">
        <v>634.1</v>
      </c>
      <c r="G795">
        <f t="shared" ref="G795:G858" si="862">WEEKDAY(A795)</f>
        <v>4</v>
      </c>
      <c r="H795">
        <f t="shared" ref="H795:H858" si="863">YEAR(A795)</f>
        <v>2014</v>
      </c>
      <c r="I795" s="3" t="str">
        <f t="shared" ref="I795:I858" si="864">IF(G795=$I$24,B794-B795,"")</f>
        <v/>
      </c>
      <c r="J795" s="3" t="str">
        <f t="shared" ref="J795:J858" si="865">IF(G795=$J$24,B794-B795,"")</f>
        <v/>
      </c>
      <c r="K795" s="3">
        <f t="shared" ref="K795:K858" si="866">IF(G795=$K$24,B794-B795,"")</f>
        <v>-4</v>
      </c>
      <c r="L795" s="3" t="str">
        <f t="shared" ref="L795:L858" si="867">IF(G795=$L$24,B794-B795,"")</f>
        <v/>
      </c>
      <c r="M795" s="3" t="str">
        <f t="shared" si="798"/>
        <v/>
      </c>
      <c r="N795" s="31">
        <f t="shared" ref="N795:R795" si="868">SUM(I795:I2513)</f>
        <v>-118.1999999999997</v>
      </c>
      <c r="O795" s="31">
        <f t="shared" si="868"/>
        <v>164.89999999999998</v>
      </c>
      <c r="P795" s="31">
        <f t="shared" si="868"/>
        <v>26.799999999999841</v>
      </c>
      <c r="Q795" s="31">
        <f t="shared" si="868"/>
        <v>131.20000000000005</v>
      </c>
      <c r="R795" s="31">
        <f t="shared" si="868"/>
        <v>99.199999999999818</v>
      </c>
    </row>
    <row r="796" spans="1:18" x14ac:dyDescent="0.15">
      <c r="A796" s="1">
        <v>41954</v>
      </c>
      <c r="B796">
        <v>632</v>
      </c>
      <c r="C796">
        <v>637.29999999999995</v>
      </c>
      <c r="D796">
        <v>629</v>
      </c>
      <c r="E796">
        <v>634.70000000000005</v>
      </c>
      <c r="G796">
        <f t="shared" si="862"/>
        <v>3</v>
      </c>
      <c r="H796">
        <f t="shared" si="863"/>
        <v>2014</v>
      </c>
      <c r="I796" s="3" t="str">
        <f t="shared" si="864"/>
        <v/>
      </c>
      <c r="J796" s="3">
        <f t="shared" si="865"/>
        <v>6.8999999999999773</v>
      </c>
      <c r="K796" s="3" t="str">
        <f t="shared" si="866"/>
        <v/>
      </c>
      <c r="L796" s="3" t="str">
        <f t="shared" si="867"/>
        <v/>
      </c>
      <c r="M796" s="3" t="str">
        <f t="shared" ref="M796:M859" si="869">IF(G796=$M$24,B795-B796,"")</f>
        <v/>
      </c>
      <c r="N796" s="31">
        <f t="shared" ref="N796:R796" si="870">SUM(I796:I2514)</f>
        <v>-118.1999999999997</v>
      </c>
      <c r="O796" s="31">
        <f t="shared" si="870"/>
        <v>164.89999999999998</v>
      </c>
      <c r="P796" s="31">
        <f t="shared" si="870"/>
        <v>30.799999999999841</v>
      </c>
      <c r="Q796" s="31">
        <f t="shared" si="870"/>
        <v>131.20000000000005</v>
      </c>
      <c r="R796" s="31">
        <f t="shared" si="870"/>
        <v>99.199999999999818</v>
      </c>
    </row>
    <row r="797" spans="1:18" x14ac:dyDescent="0.15">
      <c r="A797" s="1">
        <v>41953</v>
      </c>
      <c r="B797">
        <v>625</v>
      </c>
      <c r="C797">
        <v>630.9</v>
      </c>
      <c r="D797">
        <v>622.4</v>
      </c>
      <c r="E797">
        <v>630.9</v>
      </c>
      <c r="G797">
        <f t="shared" si="862"/>
        <v>2</v>
      </c>
      <c r="H797">
        <f t="shared" si="863"/>
        <v>2014</v>
      </c>
      <c r="I797" s="3">
        <f t="shared" si="864"/>
        <v>7</v>
      </c>
      <c r="J797" s="3" t="str">
        <f t="shared" si="865"/>
        <v/>
      </c>
      <c r="K797" s="3" t="str">
        <f t="shared" si="866"/>
        <v/>
      </c>
      <c r="L797" s="3" t="str">
        <f t="shared" si="867"/>
        <v/>
      </c>
      <c r="M797" s="3" t="str">
        <f t="shared" si="869"/>
        <v/>
      </c>
      <c r="N797" s="31">
        <f t="shared" ref="N797:R797" si="871">SUM(I797:I2515)</f>
        <v>-118.1999999999997</v>
      </c>
      <c r="O797" s="31">
        <f t="shared" si="871"/>
        <v>158</v>
      </c>
      <c r="P797" s="31">
        <f t="shared" si="871"/>
        <v>30.799999999999841</v>
      </c>
      <c r="Q797" s="31">
        <f t="shared" si="871"/>
        <v>131.20000000000005</v>
      </c>
      <c r="R797" s="31">
        <f t="shared" si="871"/>
        <v>99.199999999999818</v>
      </c>
    </row>
    <row r="798" spans="1:18" x14ac:dyDescent="0.15">
      <c r="A798" s="1">
        <v>41950</v>
      </c>
      <c r="B798">
        <v>627.5</v>
      </c>
      <c r="C798">
        <v>632.6</v>
      </c>
      <c r="D798">
        <v>624.5</v>
      </c>
      <c r="E798">
        <v>628.5</v>
      </c>
      <c r="G798">
        <f t="shared" si="862"/>
        <v>6</v>
      </c>
      <c r="H798">
        <f t="shared" si="863"/>
        <v>2014</v>
      </c>
      <c r="I798" s="3" t="str">
        <f t="shared" si="864"/>
        <v/>
      </c>
      <c r="J798" s="3" t="str">
        <f t="shared" si="865"/>
        <v/>
      </c>
      <c r="K798" s="3" t="str">
        <f t="shared" si="866"/>
        <v/>
      </c>
      <c r="L798" s="3" t="str">
        <f t="shared" si="867"/>
        <v/>
      </c>
      <c r="M798" s="3">
        <f t="shared" si="869"/>
        <v>-2.5</v>
      </c>
      <c r="N798" s="31">
        <f t="shared" ref="N798:R798" si="872">SUM(I798:I2516)</f>
        <v>-125.1999999999997</v>
      </c>
      <c r="O798" s="31">
        <f t="shared" si="872"/>
        <v>158</v>
      </c>
      <c r="P798" s="31">
        <f t="shared" si="872"/>
        <v>30.799999999999841</v>
      </c>
      <c r="Q798" s="31">
        <f t="shared" si="872"/>
        <v>131.20000000000005</v>
      </c>
      <c r="R798" s="31">
        <f t="shared" si="872"/>
        <v>99.199999999999818</v>
      </c>
    </row>
    <row r="799" spans="1:18" x14ac:dyDescent="0.15">
      <c r="A799" s="1">
        <v>41949</v>
      </c>
      <c r="B799">
        <v>639</v>
      </c>
      <c r="C799">
        <v>640</v>
      </c>
      <c r="D799">
        <v>622</v>
      </c>
      <c r="E799">
        <v>623.70000000000005</v>
      </c>
      <c r="G799">
        <f t="shared" si="862"/>
        <v>5</v>
      </c>
      <c r="H799">
        <f t="shared" si="863"/>
        <v>2014</v>
      </c>
      <c r="I799" s="3" t="str">
        <f t="shared" si="864"/>
        <v/>
      </c>
      <c r="J799" s="3" t="str">
        <f t="shared" si="865"/>
        <v/>
      </c>
      <c r="K799" s="3" t="str">
        <f t="shared" si="866"/>
        <v/>
      </c>
      <c r="L799" s="3">
        <f t="shared" si="867"/>
        <v>-11.5</v>
      </c>
      <c r="M799" s="3" t="str">
        <f t="shared" si="869"/>
        <v/>
      </c>
      <c r="N799" s="31">
        <f t="shared" ref="N799:R799" si="873">SUM(I799:I2517)</f>
        <v>-125.1999999999997</v>
      </c>
      <c r="O799" s="31">
        <f t="shared" si="873"/>
        <v>158</v>
      </c>
      <c r="P799" s="31">
        <f t="shared" si="873"/>
        <v>30.799999999999841</v>
      </c>
      <c r="Q799" s="31">
        <f t="shared" si="873"/>
        <v>131.20000000000005</v>
      </c>
      <c r="R799" s="31">
        <f t="shared" si="873"/>
        <v>101.69999999999982</v>
      </c>
    </row>
    <row r="800" spans="1:18" x14ac:dyDescent="0.15">
      <c r="A800" s="1">
        <v>41948</v>
      </c>
      <c r="B800">
        <v>638.5</v>
      </c>
      <c r="C800">
        <v>639</v>
      </c>
      <c r="D800">
        <v>629</v>
      </c>
      <c r="E800">
        <v>636.5</v>
      </c>
      <c r="G800">
        <f t="shared" si="862"/>
        <v>4</v>
      </c>
      <c r="H800">
        <f t="shared" si="863"/>
        <v>2014</v>
      </c>
      <c r="I800" s="3" t="str">
        <f t="shared" si="864"/>
        <v/>
      </c>
      <c r="J800" s="3" t="str">
        <f t="shared" si="865"/>
        <v/>
      </c>
      <c r="K800" s="3">
        <f t="shared" si="866"/>
        <v>0.5</v>
      </c>
      <c r="L800" s="3" t="str">
        <f t="shared" si="867"/>
        <v/>
      </c>
      <c r="M800" s="3" t="str">
        <f t="shared" si="869"/>
        <v/>
      </c>
      <c r="N800" s="31">
        <f t="shared" ref="N800:R800" si="874">SUM(I800:I2518)</f>
        <v>-125.1999999999997</v>
      </c>
      <c r="O800" s="31">
        <f t="shared" si="874"/>
        <v>158</v>
      </c>
      <c r="P800" s="31">
        <f t="shared" si="874"/>
        <v>30.799999999999841</v>
      </c>
      <c r="Q800" s="31">
        <f t="shared" si="874"/>
        <v>142.70000000000005</v>
      </c>
      <c r="R800" s="31">
        <f t="shared" si="874"/>
        <v>101.69999999999982</v>
      </c>
    </row>
    <row r="801" spans="1:18" x14ac:dyDescent="0.15">
      <c r="A801" s="1">
        <v>41947</v>
      </c>
      <c r="B801">
        <v>657</v>
      </c>
      <c r="C801">
        <v>658</v>
      </c>
      <c r="D801">
        <v>636.6</v>
      </c>
      <c r="E801">
        <v>638.4</v>
      </c>
      <c r="G801">
        <f t="shared" si="862"/>
        <v>3</v>
      </c>
      <c r="H801">
        <f t="shared" si="863"/>
        <v>2014</v>
      </c>
      <c r="I801" s="3" t="str">
        <f t="shared" si="864"/>
        <v/>
      </c>
      <c r="J801" s="3">
        <f t="shared" si="865"/>
        <v>-18.5</v>
      </c>
      <c r="K801" s="3" t="str">
        <f t="shared" si="866"/>
        <v/>
      </c>
      <c r="L801" s="3" t="str">
        <f t="shared" si="867"/>
        <v/>
      </c>
      <c r="M801" s="3" t="str">
        <f t="shared" si="869"/>
        <v/>
      </c>
      <c r="N801" s="31">
        <f t="shared" ref="N801:R801" si="875">SUM(I801:I2519)</f>
        <v>-125.1999999999997</v>
      </c>
      <c r="O801" s="31">
        <f t="shared" si="875"/>
        <v>158</v>
      </c>
      <c r="P801" s="31">
        <f t="shared" si="875"/>
        <v>30.299999999999841</v>
      </c>
      <c r="Q801" s="31">
        <f t="shared" si="875"/>
        <v>142.70000000000005</v>
      </c>
      <c r="R801" s="31">
        <f t="shared" si="875"/>
        <v>101.69999999999982</v>
      </c>
    </row>
    <row r="802" spans="1:18" x14ac:dyDescent="0.15">
      <c r="A802" s="1">
        <v>41943</v>
      </c>
      <c r="B802">
        <v>614</v>
      </c>
      <c r="C802">
        <v>636</v>
      </c>
      <c r="D802">
        <v>609.6</v>
      </c>
      <c r="E802">
        <v>632.20000000000005</v>
      </c>
      <c r="G802">
        <f t="shared" si="862"/>
        <v>6</v>
      </c>
      <c r="H802">
        <f t="shared" si="863"/>
        <v>2014</v>
      </c>
      <c r="I802" s="3" t="str">
        <f t="shared" si="864"/>
        <v/>
      </c>
      <c r="J802" s="3" t="str">
        <f t="shared" si="865"/>
        <v/>
      </c>
      <c r="K802" s="3" t="str">
        <f t="shared" si="866"/>
        <v/>
      </c>
      <c r="L802" s="3" t="str">
        <f t="shared" si="867"/>
        <v/>
      </c>
      <c r="M802" s="3">
        <f t="shared" si="869"/>
        <v>43</v>
      </c>
      <c r="N802" s="31">
        <f t="shared" ref="N802:R802" si="876">SUM(I802:I2520)</f>
        <v>-125.1999999999997</v>
      </c>
      <c r="O802" s="31">
        <f t="shared" si="876"/>
        <v>176.5</v>
      </c>
      <c r="P802" s="31">
        <f t="shared" si="876"/>
        <v>30.299999999999841</v>
      </c>
      <c r="Q802" s="31">
        <f t="shared" si="876"/>
        <v>142.70000000000005</v>
      </c>
      <c r="R802" s="31">
        <f t="shared" si="876"/>
        <v>101.69999999999982</v>
      </c>
    </row>
    <row r="803" spans="1:18" x14ac:dyDescent="0.15">
      <c r="A803" s="1">
        <v>41942</v>
      </c>
      <c r="B803">
        <v>600.6</v>
      </c>
      <c r="C803">
        <v>608</v>
      </c>
      <c r="D803">
        <v>599.4</v>
      </c>
      <c r="E803">
        <v>608</v>
      </c>
      <c r="G803">
        <f t="shared" si="862"/>
        <v>5</v>
      </c>
      <c r="H803">
        <f t="shared" si="863"/>
        <v>2014</v>
      </c>
      <c r="I803" s="3" t="str">
        <f t="shared" si="864"/>
        <v/>
      </c>
      <c r="J803" s="3" t="str">
        <f t="shared" si="865"/>
        <v/>
      </c>
      <c r="K803" s="3" t="str">
        <f t="shared" si="866"/>
        <v/>
      </c>
      <c r="L803" s="3">
        <f t="shared" si="867"/>
        <v>13.399999999999977</v>
      </c>
      <c r="M803" s="3" t="str">
        <f t="shared" si="869"/>
        <v/>
      </c>
      <c r="N803" s="31">
        <f t="shared" ref="N803:R803" si="877">SUM(I803:I2521)</f>
        <v>-125.1999999999997</v>
      </c>
      <c r="O803" s="31">
        <f t="shared" si="877"/>
        <v>176.5</v>
      </c>
      <c r="P803" s="31">
        <f t="shared" si="877"/>
        <v>30.299999999999841</v>
      </c>
      <c r="Q803" s="31">
        <f t="shared" si="877"/>
        <v>142.70000000000005</v>
      </c>
      <c r="R803" s="31">
        <f t="shared" si="877"/>
        <v>58.699999999999818</v>
      </c>
    </row>
    <row r="804" spans="1:18" x14ac:dyDescent="0.15">
      <c r="A804" s="1">
        <v>41941</v>
      </c>
      <c r="B804">
        <v>596</v>
      </c>
      <c r="C804">
        <v>601.29999999999995</v>
      </c>
      <c r="D804">
        <v>594.29999999999995</v>
      </c>
      <c r="E804">
        <v>599</v>
      </c>
      <c r="G804">
        <f t="shared" si="862"/>
        <v>4</v>
      </c>
      <c r="H804">
        <f t="shared" si="863"/>
        <v>2014</v>
      </c>
      <c r="I804" s="3" t="str">
        <f t="shared" si="864"/>
        <v/>
      </c>
      <c r="J804" s="3" t="str">
        <f t="shared" si="865"/>
        <v/>
      </c>
      <c r="K804" s="3">
        <f t="shared" si="866"/>
        <v>4.6000000000000227</v>
      </c>
      <c r="L804" s="3" t="str">
        <f t="shared" si="867"/>
        <v/>
      </c>
      <c r="M804" s="3" t="str">
        <f t="shared" si="869"/>
        <v/>
      </c>
      <c r="N804" s="31">
        <f t="shared" ref="N804:R804" si="878">SUM(I804:I2522)</f>
        <v>-125.1999999999997</v>
      </c>
      <c r="O804" s="31">
        <f t="shared" si="878"/>
        <v>176.5</v>
      </c>
      <c r="P804" s="31">
        <f t="shared" si="878"/>
        <v>30.299999999999841</v>
      </c>
      <c r="Q804" s="31">
        <f t="shared" si="878"/>
        <v>129.30000000000007</v>
      </c>
      <c r="R804" s="31">
        <f t="shared" si="878"/>
        <v>58.699999999999818</v>
      </c>
    </row>
    <row r="805" spans="1:18" x14ac:dyDescent="0.15">
      <c r="A805" s="1">
        <v>41940</v>
      </c>
      <c r="B805">
        <v>585.70000000000005</v>
      </c>
      <c r="C805">
        <v>591.70000000000005</v>
      </c>
      <c r="D805">
        <v>584.6</v>
      </c>
      <c r="E805">
        <v>590</v>
      </c>
      <c r="G805">
        <f t="shared" si="862"/>
        <v>3</v>
      </c>
      <c r="H805">
        <f t="shared" si="863"/>
        <v>2014</v>
      </c>
      <c r="I805" s="3" t="str">
        <f t="shared" si="864"/>
        <v/>
      </c>
      <c r="J805" s="3">
        <f t="shared" si="865"/>
        <v>10.299999999999955</v>
      </c>
      <c r="K805" s="3" t="str">
        <f t="shared" si="866"/>
        <v/>
      </c>
      <c r="L805" s="3" t="str">
        <f t="shared" si="867"/>
        <v/>
      </c>
      <c r="M805" s="3" t="str">
        <f t="shared" si="869"/>
        <v/>
      </c>
      <c r="N805" s="31">
        <f t="shared" ref="N805:R805" si="879">SUM(I805:I2523)</f>
        <v>-125.1999999999997</v>
      </c>
      <c r="O805" s="31">
        <f t="shared" si="879"/>
        <v>176.5</v>
      </c>
      <c r="P805" s="31">
        <f t="shared" si="879"/>
        <v>25.699999999999818</v>
      </c>
      <c r="Q805" s="31">
        <f t="shared" si="879"/>
        <v>129.30000000000007</v>
      </c>
      <c r="R805" s="31">
        <f t="shared" si="879"/>
        <v>58.699999999999818</v>
      </c>
    </row>
    <row r="806" spans="1:18" x14ac:dyDescent="0.15">
      <c r="A806" s="1">
        <v>41939</v>
      </c>
      <c r="B806">
        <v>586.4</v>
      </c>
      <c r="C806">
        <v>588.70000000000005</v>
      </c>
      <c r="D806">
        <v>582.29999999999995</v>
      </c>
      <c r="E806">
        <v>587.1</v>
      </c>
      <c r="G806">
        <f t="shared" si="862"/>
        <v>2</v>
      </c>
      <c r="H806">
        <f t="shared" si="863"/>
        <v>2014</v>
      </c>
      <c r="I806" s="3">
        <f t="shared" si="864"/>
        <v>-0.69999999999993179</v>
      </c>
      <c r="J806" s="3" t="str">
        <f t="shared" si="865"/>
        <v/>
      </c>
      <c r="K806" s="3" t="str">
        <f t="shared" si="866"/>
        <v/>
      </c>
      <c r="L806" s="3" t="str">
        <f t="shared" si="867"/>
        <v/>
      </c>
      <c r="M806" s="3" t="str">
        <f t="shared" si="869"/>
        <v/>
      </c>
      <c r="N806" s="31">
        <f t="shared" ref="N806:R806" si="880">SUM(I806:I2524)</f>
        <v>-125.1999999999997</v>
      </c>
      <c r="O806" s="31">
        <f t="shared" si="880"/>
        <v>166.20000000000005</v>
      </c>
      <c r="P806" s="31">
        <f t="shared" si="880"/>
        <v>25.699999999999818</v>
      </c>
      <c r="Q806" s="31">
        <f t="shared" si="880"/>
        <v>129.30000000000007</v>
      </c>
      <c r="R806" s="31">
        <f t="shared" si="880"/>
        <v>58.699999999999818</v>
      </c>
    </row>
    <row r="807" spans="1:18" x14ac:dyDescent="0.15">
      <c r="A807" s="1">
        <v>41936</v>
      </c>
      <c r="B807">
        <v>590</v>
      </c>
      <c r="C807">
        <v>591</v>
      </c>
      <c r="D807">
        <v>582.29999999999995</v>
      </c>
      <c r="E807">
        <v>583.20000000000005</v>
      </c>
      <c r="G807">
        <f t="shared" si="862"/>
        <v>6</v>
      </c>
      <c r="H807">
        <f t="shared" si="863"/>
        <v>2014</v>
      </c>
      <c r="I807" s="3" t="str">
        <f t="shared" si="864"/>
        <v/>
      </c>
      <c r="J807" s="3" t="str">
        <f t="shared" si="865"/>
        <v/>
      </c>
      <c r="K807" s="3" t="str">
        <f t="shared" si="866"/>
        <v/>
      </c>
      <c r="L807" s="3" t="str">
        <f t="shared" si="867"/>
        <v/>
      </c>
      <c r="M807" s="3">
        <f t="shared" si="869"/>
        <v>-3.6000000000000227</v>
      </c>
      <c r="N807" s="31">
        <f t="shared" ref="N807:R807" si="881">SUM(I807:I2525)</f>
        <v>-124.49999999999977</v>
      </c>
      <c r="O807" s="31">
        <f t="shared" si="881"/>
        <v>166.20000000000005</v>
      </c>
      <c r="P807" s="31">
        <f t="shared" si="881"/>
        <v>25.699999999999818</v>
      </c>
      <c r="Q807" s="31">
        <f t="shared" si="881"/>
        <v>129.30000000000007</v>
      </c>
      <c r="R807" s="31">
        <f t="shared" si="881"/>
        <v>58.699999999999818</v>
      </c>
    </row>
    <row r="808" spans="1:18" x14ac:dyDescent="0.15">
      <c r="A808" s="1">
        <v>41935</v>
      </c>
      <c r="B808">
        <v>577.4</v>
      </c>
      <c r="C808">
        <v>584</v>
      </c>
      <c r="D808">
        <v>571.1</v>
      </c>
      <c r="E808">
        <v>579</v>
      </c>
      <c r="G808">
        <f t="shared" si="862"/>
        <v>5</v>
      </c>
      <c r="H808">
        <f t="shared" si="863"/>
        <v>2014</v>
      </c>
      <c r="I808" s="3" t="str">
        <f t="shared" si="864"/>
        <v/>
      </c>
      <c r="J808" s="3" t="str">
        <f t="shared" si="865"/>
        <v/>
      </c>
      <c r="K808" s="3" t="str">
        <f t="shared" si="866"/>
        <v/>
      </c>
      <c r="L808" s="3">
        <f t="shared" si="867"/>
        <v>12.600000000000023</v>
      </c>
      <c r="M808" s="3" t="str">
        <f t="shared" si="869"/>
        <v/>
      </c>
      <c r="N808" s="31">
        <f t="shared" ref="N808:R808" si="882">SUM(I808:I2526)</f>
        <v>-124.49999999999977</v>
      </c>
      <c r="O808" s="31">
        <f t="shared" si="882"/>
        <v>166.20000000000005</v>
      </c>
      <c r="P808" s="31">
        <f t="shared" si="882"/>
        <v>25.699999999999818</v>
      </c>
      <c r="Q808" s="31">
        <f t="shared" si="882"/>
        <v>129.30000000000007</v>
      </c>
      <c r="R808" s="31">
        <f t="shared" si="882"/>
        <v>62.299999999999841</v>
      </c>
    </row>
    <row r="809" spans="1:18" x14ac:dyDescent="0.15">
      <c r="A809" s="1">
        <v>41934</v>
      </c>
      <c r="B809">
        <v>575</v>
      </c>
      <c r="C809">
        <v>580.70000000000005</v>
      </c>
      <c r="D809">
        <v>572.1</v>
      </c>
      <c r="E809">
        <v>577.9</v>
      </c>
      <c r="G809">
        <f t="shared" si="862"/>
        <v>4</v>
      </c>
      <c r="H809">
        <f t="shared" si="863"/>
        <v>2014</v>
      </c>
      <c r="I809" s="3" t="str">
        <f t="shared" si="864"/>
        <v/>
      </c>
      <c r="J809" s="3" t="str">
        <f t="shared" si="865"/>
        <v/>
      </c>
      <c r="K809" s="3">
        <f t="shared" si="866"/>
        <v>2.3999999999999773</v>
      </c>
      <c r="L809" s="3" t="str">
        <f t="shared" si="867"/>
        <v/>
      </c>
      <c r="M809" s="3" t="str">
        <f t="shared" si="869"/>
        <v/>
      </c>
      <c r="N809" s="31">
        <f t="shared" ref="N809:R809" si="883">SUM(I809:I2527)</f>
        <v>-124.49999999999977</v>
      </c>
      <c r="O809" s="31">
        <f t="shared" si="883"/>
        <v>166.20000000000005</v>
      </c>
      <c r="P809" s="31">
        <f t="shared" si="883"/>
        <v>25.699999999999818</v>
      </c>
      <c r="Q809" s="31">
        <f t="shared" si="883"/>
        <v>116.70000000000005</v>
      </c>
      <c r="R809" s="31">
        <f t="shared" si="883"/>
        <v>62.299999999999841</v>
      </c>
    </row>
    <row r="810" spans="1:18" x14ac:dyDescent="0.15">
      <c r="A810" s="1">
        <v>41933</v>
      </c>
      <c r="B810">
        <v>576.1</v>
      </c>
      <c r="C810">
        <v>580.9</v>
      </c>
      <c r="D810">
        <v>563.29999999999995</v>
      </c>
      <c r="E810">
        <v>566.79999999999995</v>
      </c>
      <c r="G810">
        <f t="shared" si="862"/>
        <v>3</v>
      </c>
      <c r="H810">
        <f t="shared" si="863"/>
        <v>2014</v>
      </c>
      <c r="I810" s="3" t="str">
        <f t="shared" si="864"/>
        <v/>
      </c>
      <c r="J810" s="3">
        <f t="shared" si="865"/>
        <v>-1.1000000000000227</v>
      </c>
      <c r="K810" s="3" t="str">
        <f t="shared" si="866"/>
        <v/>
      </c>
      <c r="L810" s="3" t="str">
        <f t="shared" si="867"/>
        <v/>
      </c>
      <c r="M810" s="3" t="str">
        <f t="shared" si="869"/>
        <v/>
      </c>
      <c r="N810" s="31">
        <f t="shared" ref="N810:R810" si="884">SUM(I810:I2528)</f>
        <v>-124.49999999999977</v>
      </c>
      <c r="O810" s="31">
        <f t="shared" si="884"/>
        <v>166.20000000000005</v>
      </c>
      <c r="P810" s="31">
        <f t="shared" si="884"/>
        <v>23.299999999999841</v>
      </c>
      <c r="Q810" s="31">
        <f t="shared" si="884"/>
        <v>116.70000000000005</v>
      </c>
      <c r="R810" s="31">
        <f t="shared" si="884"/>
        <v>62.299999999999841</v>
      </c>
    </row>
    <row r="811" spans="1:18" x14ac:dyDescent="0.15">
      <c r="A811" s="1">
        <v>41932</v>
      </c>
      <c r="B811">
        <v>566</v>
      </c>
      <c r="C811">
        <v>576.5</v>
      </c>
      <c r="D811">
        <v>562.6</v>
      </c>
      <c r="E811">
        <v>570.4</v>
      </c>
      <c r="G811">
        <f t="shared" si="862"/>
        <v>2</v>
      </c>
      <c r="H811">
        <f t="shared" si="863"/>
        <v>2014</v>
      </c>
      <c r="I811" s="3">
        <f t="shared" si="864"/>
        <v>10.100000000000023</v>
      </c>
      <c r="J811" s="3" t="str">
        <f t="shared" si="865"/>
        <v/>
      </c>
      <c r="K811" s="3" t="str">
        <f t="shared" si="866"/>
        <v/>
      </c>
      <c r="L811" s="3" t="str">
        <f t="shared" si="867"/>
        <v/>
      </c>
      <c r="M811" s="3" t="str">
        <f t="shared" si="869"/>
        <v/>
      </c>
      <c r="N811" s="31">
        <f t="shared" ref="N811:R811" si="885">SUM(I811:I2529)</f>
        <v>-124.49999999999977</v>
      </c>
      <c r="O811" s="31">
        <f t="shared" si="885"/>
        <v>167.30000000000007</v>
      </c>
      <c r="P811" s="31">
        <f t="shared" si="885"/>
        <v>23.299999999999841</v>
      </c>
      <c r="Q811" s="31">
        <f t="shared" si="885"/>
        <v>116.70000000000005</v>
      </c>
      <c r="R811" s="31">
        <f t="shared" si="885"/>
        <v>62.299999999999841</v>
      </c>
    </row>
    <row r="812" spans="1:18" x14ac:dyDescent="0.15">
      <c r="A812" s="1">
        <v>41929</v>
      </c>
      <c r="B812">
        <v>559.1</v>
      </c>
      <c r="C812">
        <v>560.70000000000005</v>
      </c>
      <c r="D812">
        <v>546.20000000000005</v>
      </c>
      <c r="E812">
        <v>551</v>
      </c>
      <c r="G812">
        <f t="shared" si="862"/>
        <v>6</v>
      </c>
      <c r="H812">
        <f t="shared" si="863"/>
        <v>2014</v>
      </c>
      <c r="I812" s="3" t="str">
        <f t="shared" si="864"/>
        <v/>
      </c>
      <c r="J812" s="3" t="str">
        <f t="shared" si="865"/>
        <v/>
      </c>
      <c r="K812" s="3" t="str">
        <f t="shared" si="866"/>
        <v/>
      </c>
      <c r="L812" s="3" t="str">
        <f t="shared" si="867"/>
        <v/>
      </c>
      <c r="M812" s="3">
        <f t="shared" si="869"/>
        <v>6.8999999999999773</v>
      </c>
      <c r="N812" s="31">
        <f t="shared" ref="N812:R812" si="886">SUM(I812:I2530)</f>
        <v>-134.5999999999998</v>
      </c>
      <c r="O812" s="31">
        <f t="shared" si="886"/>
        <v>167.30000000000007</v>
      </c>
      <c r="P812" s="31">
        <f t="shared" si="886"/>
        <v>23.299999999999841</v>
      </c>
      <c r="Q812" s="31">
        <f t="shared" si="886"/>
        <v>116.70000000000005</v>
      </c>
      <c r="R812" s="31">
        <f t="shared" si="886"/>
        <v>62.299999999999841</v>
      </c>
    </row>
    <row r="813" spans="1:18" x14ac:dyDescent="0.15">
      <c r="A813" s="1">
        <v>41928</v>
      </c>
      <c r="B813">
        <v>565</v>
      </c>
      <c r="C813">
        <v>565.1</v>
      </c>
      <c r="D813">
        <v>555.1</v>
      </c>
      <c r="E813">
        <v>560</v>
      </c>
      <c r="G813">
        <f t="shared" si="862"/>
        <v>5</v>
      </c>
      <c r="H813">
        <f t="shared" si="863"/>
        <v>2014</v>
      </c>
      <c r="I813" s="3" t="str">
        <f t="shared" si="864"/>
        <v/>
      </c>
      <c r="J813" s="3" t="str">
        <f t="shared" si="865"/>
        <v/>
      </c>
      <c r="K813" s="3" t="str">
        <f t="shared" si="866"/>
        <v/>
      </c>
      <c r="L813" s="3">
        <f t="shared" si="867"/>
        <v>-5.8999999999999773</v>
      </c>
      <c r="M813" s="3" t="str">
        <f t="shared" si="869"/>
        <v/>
      </c>
      <c r="N813" s="31">
        <f t="shared" ref="N813:R813" si="887">SUM(I813:I2531)</f>
        <v>-134.5999999999998</v>
      </c>
      <c r="O813" s="31">
        <f t="shared" si="887"/>
        <v>167.30000000000007</v>
      </c>
      <c r="P813" s="31">
        <f t="shared" si="887"/>
        <v>23.299999999999841</v>
      </c>
      <c r="Q813" s="31">
        <f t="shared" si="887"/>
        <v>116.70000000000005</v>
      </c>
      <c r="R813" s="31">
        <f t="shared" si="887"/>
        <v>55.399999999999864</v>
      </c>
    </row>
    <row r="814" spans="1:18" x14ac:dyDescent="0.15">
      <c r="A814" s="1">
        <v>41927</v>
      </c>
      <c r="B814">
        <v>582.5</v>
      </c>
      <c r="C814">
        <v>582.5</v>
      </c>
      <c r="D814">
        <v>572.1</v>
      </c>
      <c r="E814">
        <v>578.6</v>
      </c>
      <c r="G814">
        <f t="shared" si="862"/>
        <v>4</v>
      </c>
      <c r="H814">
        <f t="shared" si="863"/>
        <v>2014</v>
      </c>
      <c r="I814" s="3" t="str">
        <f t="shared" si="864"/>
        <v/>
      </c>
      <c r="J814" s="3" t="str">
        <f t="shared" si="865"/>
        <v/>
      </c>
      <c r="K814" s="3">
        <f t="shared" si="866"/>
        <v>-17.5</v>
      </c>
      <c r="L814" s="3" t="str">
        <f t="shared" si="867"/>
        <v/>
      </c>
      <c r="M814" s="3" t="str">
        <f t="shared" si="869"/>
        <v/>
      </c>
      <c r="N814" s="31">
        <f t="shared" ref="N814:R814" si="888">SUM(I814:I2532)</f>
        <v>-134.5999999999998</v>
      </c>
      <c r="O814" s="31">
        <f t="shared" si="888"/>
        <v>167.30000000000007</v>
      </c>
      <c r="P814" s="31">
        <f t="shared" si="888"/>
        <v>23.299999999999841</v>
      </c>
      <c r="Q814" s="31">
        <f t="shared" si="888"/>
        <v>122.60000000000002</v>
      </c>
      <c r="R814" s="31">
        <f t="shared" si="888"/>
        <v>55.399999999999864</v>
      </c>
    </row>
    <row r="815" spans="1:18" x14ac:dyDescent="0.15">
      <c r="A815" s="1">
        <v>41926</v>
      </c>
      <c r="B815">
        <v>580</v>
      </c>
      <c r="C815">
        <v>582.9</v>
      </c>
      <c r="D815">
        <v>573.5</v>
      </c>
      <c r="E815">
        <v>577.4</v>
      </c>
      <c r="G815">
        <f t="shared" si="862"/>
        <v>3</v>
      </c>
      <c r="H815">
        <f t="shared" si="863"/>
        <v>2014</v>
      </c>
      <c r="I815" s="3" t="str">
        <f t="shared" si="864"/>
        <v/>
      </c>
      <c r="J815" s="3">
        <f t="shared" si="865"/>
        <v>2.5</v>
      </c>
      <c r="K815" s="3" t="str">
        <f t="shared" si="866"/>
        <v/>
      </c>
      <c r="L815" s="3" t="str">
        <f t="shared" si="867"/>
        <v/>
      </c>
      <c r="M815" s="3" t="str">
        <f t="shared" si="869"/>
        <v/>
      </c>
      <c r="N815" s="31">
        <f t="shared" ref="N815:R815" si="889">SUM(I815:I2533)</f>
        <v>-134.5999999999998</v>
      </c>
      <c r="O815" s="31">
        <f t="shared" si="889"/>
        <v>167.30000000000007</v>
      </c>
      <c r="P815" s="31">
        <f t="shared" si="889"/>
        <v>40.799999999999841</v>
      </c>
      <c r="Q815" s="31">
        <f t="shared" si="889"/>
        <v>122.60000000000002</v>
      </c>
      <c r="R815" s="31">
        <f t="shared" si="889"/>
        <v>55.399999999999864</v>
      </c>
    </row>
    <row r="816" spans="1:18" x14ac:dyDescent="0.15">
      <c r="A816" s="1">
        <v>41922</v>
      </c>
      <c r="B816">
        <v>586.6</v>
      </c>
      <c r="C816">
        <v>590.20000000000005</v>
      </c>
      <c r="D816">
        <v>585</v>
      </c>
      <c r="E816">
        <v>589.4</v>
      </c>
      <c r="G816">
        <f t="shared" si="862"/>
        <v>6</v>
      </c>
      <c r="H816">
        <f t="shared" si="863"/>
        <v>2014</v>
      </c>
      <c r="I816" s="3" t="str">
        <f t="shared" si="864"/>
        <v/>
      </c>
      <c r="J816" s="3" t="str">
        <f t="shared" si="865"/>
        <v/>
      </c>
      <c r="K816" s="3" t="str">
        <f t="shared" si="866"/>
        <v/>
      </c>
      <c r="L816" s="3" t="str">
        <f t="shared" si="867"/>
        <v/>
      </c>
      <c r="M816" s="3">
        <f t="shared" si="869"/>
        <v>-6.6000000000000227</v>
      </c>
      <c r="N816" s="31">
        <f t="shared" ref="N816:R816" si="890">SUM(I816:I2534)</f>
        <v>-134.5999999999998</v>
      </c>
      <c r="O816" s="31">
        <f t="shared" si="890"/>
        <v>164.80000000000007</v>
      </c>
      <c r="P816" s="31">
        <f t="shared" si="890"/>
        <v>40.799999999999841</v>
      </c>
      <c r="Q816" s="31">
        <f t="shared" si="890"/>
        <v>122.60000000000002</v>
      </c>
      <c r="R816" s="31">
        <f t="shared" si="890"/>
        <v>55.399999999999864</v>
      </c>
    </row>
    <row r="817" spans="1:18" x14ac:dyDescent="0.15">
      <c r="A817" s="1">
        <v>41921</v>
      </c>
      <c r="B817">
        <v>607.1</v>
      </c>
      <c r="C817">
        <v>611</v>
      </c>
      <c r="D817">
        <v>601</v>
      </c>
      <c r="E817">
        <v>601.6</v>
      </c>
      <c r="G817">
        <f t="shared" si="862"/>
        <v>5</v>
      </c>
      <c r="H817">
        <f t="shared" si="863"/>
        <v>2014</v>
      </c>
      <c r="I817" s="3" t="str">
        <f t="shared" si="864"/>
        <v/>
      </c>
      <c r="J817" s="3" t="str">
        <f t="shared" si="865"/>
        <v/>
      </c>
      <c r="K817" s="3" t="str">
        <f t="shared" si="866"/>
        <v/>
      </c>
      <c r="L817" s="3">
        <f t="shared" si="867"/>
        <v>-20.5</v>
      </c>
      <c r="M817" s="3" t="str">
        <f t="shared" si="869"/>
        <v/>
      </c>
      <c r="N817" s="31">
        <f t="shared" ref="N817:R817" si="891">SUM(I817:I2535)</f>
        <v>-134.5999999999998</v>
      </c>
      <c r="O817" s="31">
        <f t="shared" si="891"/>
        <v>164.80000000000007</v>
      </c>
      <c r="P817" s="31">
        <f t="shared" si="891"/>
        <v>40.799999999999841</v>
      </c>
      <c r="Q817" s="31">
        <f t="shared" si="891"/>
        <v>122.60000000000002</v>
      </c>
      <c r="R817" s="31">
        <f t="shared" si="891"/>
        <v>61.999999999999886</v>
      </c>
    </row>
    <row r="818" spans="1:18" x14ac:dyDescent="0.15">
      <c r="A818" s="1">
        <v>41920</v>
      </c>
      <c r="B818">
        <v>602.9</v>
      </c>
      <c r="C818">
        <v>607.5</v>
      </c>
      <c r="D818">
        <v>600.1</v>
      </c>
      <c r="E818">
        <v>605.6</v>
      </c>
      <c r="G818">
        <f t="shared" si="862"/>
        <v>4</v>
      </c>
      <c r="H818">
        <f t="shared" si="863"/>
        <v>2014</v>
      </c>
      <c r="I818" s="3" t="str">
        <f t="shared" si="864"/>
        <v/>
      </c>
      <c r="J818" s="3" t="str">
        <f t="shared" si="865"/>
        <v/>
      </c>
      <c r="K818" s="3">
        <f t="shared" si="866"/>
        <v>4.2000000000000455</v>
      </c>
      <c r="L818" s="3" t="str">
        <f t="shared" si="867"/>
        <v/>
      </c>
      <c r="M818" s="3" t="str">
        <f t="shared" si="869"/>
        <v/>
      </c>
      <c r="N818" s="31">
        <f t="shared" ref="N818:R818" si="892">SUM(I818:I2536)</f>
        <v>-134.5999999999998</v>
      </c>
      <c r="O818" s="31">
        <f t="shared" si="892"/>
        <v>164.80000000000007</v>
      </c>
      <c r="P818" s="31">
        <f t="shared" si="892"/>
        <v>40.799999999999841</v>
      </c>
      <c r="Q818" s="31">
        <f t="shared" si="892"/>
        <v>143.10000000000002</v>
      </c>
      <c r="R818" s="31">
        <f t="shared" si="892"/>
        <v>61.999999999999886</v>
      </c>
    </row>
    <row r="819" spans="1:18" x14ac:dyDescent="0.15">
      <c r="A819" s="1">
        <v>41919</v>
      </c>
      <c r="B819">
        <v>612</v>
      </c>
      <c r="C819">
        <v>621.4</v>
      </c>
      <c r="D819">
        <v>610</v>
      </c>
      <c r="E819">
        <v>610</v>
      </c>
      <c r="G819">
        <f t="shared" si="862"/>
        <v>3</v>
      </c>
      <c r="H819">
        <f t="shared" si="863"/>
        <v>2014</v>
      </c>
      <c r="I819" s="3" t="str">
        <f t="shared" si="864"/>
        <v/>
      </c>
      <c r="J819" s="3">
        <f t="shared" si="865"/>
        <v>-9.1000000000000227</v>
      </c>
      <c r="K819" s="3" t="str">
        <f t="shared" si="866"/>
        <v/>
      </c>
      <c r="L819" s="3" t="str">
        <f t="shared" si="867"/>
        <v/>
      </c>
      <c r="M819" s="3" t="str">
        <f t="shared" si="869"/>
        <v/>
      </c>
      <c r="N819" s="31">
        <f t="shared" ref="N819:R819" si="893">SUM(I819:I2537)</f>
        <v>-134.5999999999998</v>
      </c>
      <c r="O819" s="31">
        <f t="shared" si="893"/>
        <v>164.80000000000007</v>
      </c>
      <c r="P819" s="31">
        <f t="shared" si="893"/>
        <v>36.599999999999795</v>
      </c>
      <c r="Q819" s="31">
        <f t="shared" si="893"/>
        <v>143.10000000000002</v>
      </c>
      <c r="R819" s="31">
        <f t="shared" si="893"/>
        <v>61.999999999999886</v>
      </c>
    </row>
    <row r="820" spans="1:18" x14ac:dyDescent="0.15">
      <c r="A820" s="1">
        <v>41918</v>
      </c>
      <c r="B820">
        <v>609.1</v>
      </c>
      <c r="C820">
        <v>621.29999999999995</v>
      </c>
      <c r="D820">
        <v>608.9</v>
      </c>
      <c r="E820">
        <v>613.1</v>
      </c>
      <c r="G820">
        <f t="shared" si="862"/>
        <v>2</v>
      </c>
      <c r="H820">
        <f t="shared" si="863"/>
        <v>2014</v>
      </c>
      <c r="I820" s="3">
        <f t="shared" si="864"/>
        <v>2.8999999999999773</v>
      </c>
      <c r="J820" s="3" t="str">
        <f t="shared" si="865"/>
        <v/>
      </c>
      <c r="K820" s="3" t="str">
        <f t="shared" si="866"/>
        <v/>
      </c>
      <c r="L820" s="3" t="str">
        <f t="shared" si="867"/>
        <v/>
      </c>
      <c r="M820" s="3" t="str">
        <f t="shared" si="869"/>
        <v/>
      </c>
      <c r="N820" s="31">
        <f t="shared" ref="N820:R820" si="894">SUM(I820:I2538)</f>
        <v>-134.5999999999998</v>
      </c>
      <c r="O820" s="31">
        <f t="shared" si="894"/>
        <v>173.90000000000009</v>
      </c>
      <c r="P820" s="31">
        <f t="shared" si="894"/>
        <v>36.599999999999795</v>
      </c>
      <c r="Q820" s="31">
        <f t="shared" si="894"/>
        <v>143.10000000000002</v>
      </c>
      <c r="R820" s="31">
        <f t="shared" si="894"/>
        <v>61.999999999999886</v>
      </c>
    </row>
    <row r="821" spans="1:18" x14ac:dyDescent="0.15">
      <c r="A821" s="1">
        <v>41915</v>
      </c>
      <c r="B821">
        <v>601</v>
      </c>
      <c r="C821">
        <v>607.79999999999995</v>
      </c>
      <c r="D821">
        <v>599.79999999999995</v>
      </c>
      <c r="E821">
        <v>601.9</v>
      </c>
      <c r="G821">
        <f t="shared" si="862"/>
        <v>6</v>
      </c>
      <c r="H821">
        <f t="shared" si="863"/>
        <v>2014</v>
      </c>
      <c r="I821" s="3" t="str">
        <f t="shared" si="864"/>
        <v/>
      </c>
      <c r="J821" s="3" t="str">
        <f t="shared" si="865"/>
        <v/>
      </c>
      <c r="K821" s="3" t="str">
        <f t="shared" si="866"/>
        <v/>
      </c>
      <c r="L821" s="3" t="str">
        <f t="shared" si="867"/>
        <v/>
      </c>
      <c r="M821" s="3">
        <f t="shared" si="869"/>
        <v>8.1000000000000227</v>
      </c>
      <c r="N821" s="31">
        <f t="shared" ref="N821:R821" si="895">SUM(I821:I2539)</f>
        <v>-137.49999999999977</v>
      </c>
      <c r="O821" s="31">
        <f t="shared" si="895"/>
        <v>173.90000000000009</v>
      </c>
      <c r="P821" s="31">
        <f t="shared" si="895"/>
        <v>36.599999999999795</v>
      </c>
      <c r="Q821" s="31">
        <f t="shared" si="895"/>
        <v>143.10000000000002</v>
      </c>
      <c r="R821" s="31">
        <f t="shared" si="895"/>
        <v>61.999999999999886</v>
      </c>
    </row>
    <row r="822" spans="1:18" x14ac:dyDescent="0.15">
      <c r="A822" s="1">
        <v>41914</v>
      </c>
      <c r="B822">
        <v>606.4</v>
      </c>
      <c r="C822">
        <v>609.5</v>
      </c>
      <c r="D822">
        <v>597.6</v>
      </c>
      <c r="E822">
        <v>599.6</v>
      </c>
      <c r="G822">
        <f t="shared" si="862"/>
        <v>5</v>
      </c>
      <c r="H822">
        <f t="shared" si="863"/>
        <v>2014</v>
      </c>
      <c r="I822" s="3" t="str">
        <f t="shared" si="864"/>
        <v/>
      </c>
      <c r="J822" s="3" t="str">
        <f t="shared" si="865"/>
        <v/>
      </c>
      <c r="K822" s="3" t="str">
        <f t="shared" si="866"/>
        <v/>
      </c>
      <c r="L822" s="3">
        <f t="shared" si="867"/>
        <v>-5.3999999999999773</v>
      </c>
      <c r="M822" s="3" t="str">
        <f t="shared" si="869"/>
        <v/>
      </c>
      <c r="N822" s="31">
        <f t="shared" ref="N822:R822" si="896">SUM(I822:I2540)</f>
        <v>-137.49999999999977</v>
      </c>
      <c r="O822" s="31">
        <f t="shared" si="896"/>
        <v>173.90000000000009</v>
      </c>
      <c r="P822" s="31">
        <f t="shared" si="896"/>
        <v>36.599999999999795</v>
      </c>
      <c r="Q822" s="31">
        <f t="shared" si="896"/>
        <v>143.10000000000002</v>
      </c>
      <c r="R822" s="31">
        <f t="shared" si="896"/>
        <v>53.899999999999864</v>
      </c>
    </row>
    <row r="823" spans="1:18" x14ac:dyDescent="0.15">
      <c r="A823" s="1">
        <v>41913</v>
      </c>
      <c r="B823">
        <v>619.20000000000005</v>
      </c>
      <c r="C823">
        <v>626</v>
      </c>
      <c r="D823">
        <v>616.4</v>
      </c>
      <c r="E823">
        <v>620</v>
      </c>
      <c r="G823">
        <f t="shared" si="862"/>
        <v>4</v>
      </c>
      <c r="H823">
        <f t="shared" si="863"/>
        <v>2014</v>
      </c>
      <c r="I823" s="3" t="str">
        <f t="shared" si="864"/>
        <v/>
      </c>
      <c r="J823" s="3" t="str">
        <f t="shared" si="865"/>
        <v/>
      </c>
      <c r="K823" s="3">
        <f t="shared" si="866"/>
        <v>-12.800000000000068</v>
      </c>
      <c r="L823" s="3" t="str">
        <f t="shared" si="867"/>
        <v/>
      </c>
      <c r="M823" s="3" t="str">
        <f t="shared" si="869"/>
        <v/>
      </c>
      <c r="N823" s="31">
        <f t="shared" ref="N823:R823" si="897">SUM(I823:I2541)</f>
        <v>-137.49999999999977</v>
      </c>
      <c r="O823" s="31">
        <f t="shared" si="897"/>
        <v>173.90000000000009</v>
      </c>
      <c r="P823" s="31">
        <f t="shared" si="897"/>
        <v>36.599999999999795</v>
      </c>
      <c r="Q823" s="31">
        <f t="shared" si="897"/>
        <v>148.5</v>
      </c>
      <c r="R823" s="31">
        <f t="shared" si="897"/>
        <v>53.899999999999864</v>
      </c>
    </row>
    <row r="824" spans="1:18" x14ac:dyDescent="0.15">
      <c r="A824" s="1">
        <v>41912</v>
      </c>
      <c r="B824">
        <v>620.29999999999995</v>
      </c>
      <c r="C824">
        <v>621.29999999999995</v>
      </c>
      <c r="D824">
        <v>605.5</v>
      </c>
      <c r="E824">
        <v>620.20000000000005</v>
      </c>
      <c r="G824">
        <f t="shared" si="862"/>
        <v>3</v>
      </c>
      <c r="H824">
        <f t="shared" si="863"/>
        <v>2014</v>
      </c>
      <c r="I824" s="3" t="str">
        <f t="shared" si="864"/>
        <v/>
      </c>
      <c r="J824" s="3">
        <f t="shared" si="865"/>
        <v>-1.0999999999999091</v>
      </c>
      <c r="K824" s="3" t="str">
        <f t="shared" si="866"/>
        <v/>
      </c>
      <c r="L824" s="3" t="str">
        <f t="shared" si="867"/>
        <v/>
      </c>
      <c r="M824" s="3" t="str">
        <f t="shared" si="869"/>
        <v/>
      </c>
      <c r="N824" s="31">
        <f t="shared" ref="N824:R824" si="898">SUM(I824:I2542)</f>
        <v>-137.49999999999977</v>
      </c>
      <c r="O824" s="31">
        <f t="shared" si="898"/>
        <v>173.90000000000009</v>
      </c>
      <c r="P824" s="31">
        <f t="shared" si="898"/>
        <v>49.399999999999864</v>
      </c>
      <c r="Q824" s="31">
        <f t="shared" si="898"/>
        <v>148.5</v>
      </c>
      <c r="R824" s="31">
        <f t="shared" si="898"/>
        <v>53.899999999999864</v>
      </c>
    </row>
    <row r="825" spans="1:18" x14ac:dyDescent="0.15">
      <c r="A825" s="1">
        <v>41911</v>
      </c>
      <c r="B825">
        <v>629</v>
      </c>
      <c r="C825">
        <v>629</v>
      </c>
      <c r="D825">
        <v>620.29999999999995</v>
      </c>
      <c r="E825">
        <v>621.6</v>
      </c>
      <c r="G825">
        <f t="shared" si="862"/>
        <v>2</v>
      </c>
      <c r="H825">
        <f t="shared" si="863"/>
        <v>2014</v>
      </c>
      <c r="I825" s="3">
        <f t="shared" si="864"/>
        <v>-8.7000000000000455</v>
      </c>
      <c r="J825" s="3" t="str">
        <f t="shared" si="865"/>
        <v/>
      </c>
      <c r="K825" s="3" t="str">
        <f t="shared" si="866"/>
        <v/>
      </c>
      <c r="L825" s="3" t="str">
        <f t="shared" si="867"/>
        <v/>
      </c>
      <c r="M825" s="3" t="str">
        <f t="shared" si="869"/>
        <v/>
      </c>
      <c r="N825" s="31">
        <f t="shared" ref="N825:R825" si="899">SUM(I825:I2543)</f>
        <v>-137.49999999999977</v>
      </c>
      <c r="O825" s="31">
        <f t="shared" si="899"/>
        <v>175</v>
      </c>
      <c r="P825" s="31">
        <f t="shared" si="899"/>
        <v>49.399999999999864</v>
      </c>
      <c r="Q825" s="31">
        <f t="shared" si="899"/>
        <v>148.5</v>
      </c>
      <c r="R825" s="31">
        <f t="shared" si="899"/>
        <v>53.899999999999864</v>
      </c>
    </row>
    <row r="826" spans="1:18" x14ac:dyDescent="0.15">
      <c r="A826" s="1">
        <v>41908</v>
      </c>
      <c r="B826">
        <v>621.79999999999995</v>
      </c>
      <c r="C826">
        <v>628</v>
      </c>
      <c r="D826">
        <v>621.5</v>
      </c>
      <c r="E826">
        <v>625.20000000000005</v>
      </c>
      <c r="G826">
        <f t="shared" si="862"/>
        <v>6</v>
      </c>
      <c r="H826">
        <f t="shared" si="863"/>
        <v>2014</v>
      </c>
      <c r="I826" s="3" t="str">
        <f t="shared" si="864"/>
        <v/>
      </c>
      <c r="J826" s="3" t="str">
        <f t="shared" si="865"/>
        <v/>
      </c>
      <c r="K826" s="3" t="str">
        <f t="shared" si="866"/>
        <v/>
      </c>
      <c r="L826" s="3" t="str">
        <f t="shared" si="867"/>
        <v/>
      </c>
      <c r="M826" s="3">
        <f t="shared" si="869"/>
        <v>7.2000000000000455</v>
      </c>
      <c r="N826" s="31">
        <f t="shared" ref="N826:R826" si="900">SUM(I826:I2544)</f>
        <v>-128.79999999999973</v>
      </c>
      <c r="O826" s="31">
        <f t="shared" si="900"/>
        <v>175</v>
      </c>
      <c r="P826" s="31">
        <f t="shared" si="900"/>
        <v>49.399999999999864</v>
      </c>
      <c r="Q826" s="31">
        <f t="shared" si="900"/>
        <v>148.5</v>
      </c>
      <c r="R826" s="31">
        <f t="shared" si="900"/>
        <v>53.899999999999864</v>
      </c>
    </row>
    <row r="827" spans="1:18" x14ac:dyDescent="0.15">
      <c r="A827" s="1">
        <v>41907</v>
      </c>
      <c r="B827">
        <v>638</v>
      </c>
      <c r="C827">
        <v>639.79999999999995</v>
      </c>
      <c r="D827">
        <v>633.79999999999995</v>
      </c>
      <c r="E827">
        <v>639.79999999999995</v>
      </c>
      <c r="G827">
        <f t="shared" si="862"/>
        <v>5</v>
      </c>
      <c r="H827">
        <f t="shared" si="863"/>
        <v>2014</v>
      </c>
      <c r="I827" s="3" t="str">
        <f t="shared" si="864"/>
        <v/>
      </c>
      <c r="J827" s="3" t="str">
        <f t="shared" si="865"/>
        <v/>
      </c>
      <c r="K827" s="3" t="str">
        <f t="shared" si="866"/>
        <v/>
      </c>
      <c r="L827" s="3">
        <f t="shared" si="867"/>
        <v>-16.200000000000045</v>
      </c>
      <c r="M827" s="3" t="str">
        <f t="shared" si="869"/>
        <v/>
      </c>
      <c r="N827" s="31">
        <f t="shared" ref="N827:R827" si="901">SUM(I827:I2545)</f>
        <v>-128.79999999999973</v>
      </c>
      <c r="O827" s="31">
        <f t="shared" si="901"/>
        <v>175</v>
      </c>
      <c r="P827" s="31">
        <f t="shared" si="901"/>
        <v>49.399999999999864</v>
      </c>
      <c r="Q827" s="31">
        <f t="shared" si="901"/>
        <v>148.5</v>
      </c>
      <c r="R827" s="31">
        <f t="shared" si="901"/>
        <v>46.699999999999818</v>
      </c>
    </row>
    <row r="828" spans="1:18" x14ac:dyDescent="0.15">
      <c r="A828" s="1">
        <v>41906</v>
      </c>
      <c r="B828">
        <v>629.6</v>
      </c>
      <c r="C828">
        <v>631.9</v>
      </c>
      <c r="D828">
        <v>625.29999999999995</v>
      </c>
      <c r="E828">
        <v>630.79999999999995</v>
      </c>
      <c r="G828">
        <f t="shared" si="862"/>
        <v>4</v>
      </c>
      <c r="H828">
        <f t="shared" si="863"/>
        <v>2014</v>
      </c>
      <c r="I828" s="3" t="str">
        <f t="shared" si="864"/>
        <v/>
      </c>
      <c r="J828" s="3" t="str">
        <f t="shared" si="865"/>
        <v/>
      </c>
      <c r="K828" s="3">
        <f t="shared" si="866"/>
        <v>8.3999999999999773</v>
      </c>
      <c r="L828" s="3" t="str">
        <f t="shared" si="867"/>
        <v/>
      </c>
      <c r="M828" s="3" t="str">
        <f t="shared" si="869"/>
        <v/>
      </c>
      <c r="N828" s="31">
        <f t="shared" ref="N828:R828" si="902">SUM(I828:I2546)</f>
        <v>-128.79999999999973</v>
      </c>
      <c r="O828" s="31">
        <f t="shared" si="902"/>
        <v>175</v>
      </c>
      <c r="P828" s="31">
        <f t="shared" si="902"/>
        <v>49.399999999999864</v>
      </c>
      <c r="Q828" s="31">
        <f t="shared" si="902"/>
        <v>164.70000000000005</v>
      </c>
      <c r="R828" s="31">
        <f t="shared" si="902"/>
        <v>46.699999999999818</v>
      </c>
    </row>
    <row r="829" spans="1:18" x14ac:dyDescent="0.15">
      <c r="A829" s="1">
        <v>41904</v>
      </c>
      <c r="B829">
        <v>630.79999999999995</v>
      </c>
      <c r="C829">
        <v>638.5</v>
      </c>
      <c r="D829">
        <v>629</v>
      </c>
      <c r="E829">
        <v>636.4</v>
      </c>
      <c r="G829">
        <f t="shared" si="862"/>
        <v>2</v>
      </c>
      <c r="H829">
        <f t="shared" si="863"/>
        <v>2014</v>
      </c>
      <c r="I829" s="3">
        <f t="shared" si="864"/>
        <v>-1.1999999999999318</v>
      </c>
      <c r="J829" s="3" t="str">
        <f t="shared" si="865"/>
        <v/>
      </c>
      <c r="K829" s="3" t="str">
        <f t="shared" si="866"/>
        <v/>
      </c>
      <c r="L829" s="3" t="str">
        <f t="shared" si="867"/>
        <v/>
      </c>
      <c r="M829" s="3" t="str">
        <f t="shared" si="869"/>
        <v/>
      </c>
      <c r="N829" s="31">
        <f t="shared" ref="N829:R829" si="903">SUM(I829:I2547)</f>
        <v>-128.79999999999973</v>
      </c>
      <c r="O829" s="31">
        <f t="shared" si="903"/>
        <v>175</v>
      </c>
      <c r="P829" s="31">
        <f t="shared" si="903"/>
        <v>40.999999999999886</v>
      </c>
      <c r="Q829" s="31">
        <f t="shared" si="903"/>
        <v>164.70000000000005</v>
      </c>
      <c r="R829" s="31">
        <f t="shared" si="903"/>
        <v>46.699999999999818</v>
      </c>
    </row>
    <row r="830" spans="1:18" x14ac:dyDescent="0.15">
      <c r="A830" s="1">
        <v>41901</v>
      </c>
      <c r="B830">
        <v>628.5</v>
      </c>
      <c r="C830">
        <v>633.9</v>
      </c>
      <c r="D830">
        <v>627.5</v>
      </c>
      <c r="E830">
        <v>629.29999999999995</v>
      </c>
      <c r="G830">
        <f t="shared" si="862"/>
        <v>6</v>
      </c>
      <c r="H830">
        <f t="shared" si="863"/>
        <v>2014</v>
      </c>
      <c r="I830" s="3" t="str">
        <f t="shared" si="864"/>
        <v/>
      </c>
      <c r="J830" s="3" t="str">
        <f t="shared" si="865"/>
        <v/>
      </c>
      <c r="K830" s="3" t="str">
        <f t="shared" si="866"/>
        <v/>
      </c>
      <c r="L830" s="3" t="str">
        <f t="shared" si="867"/>
        <v/>
      </c>
      <c r="M830" s="3">
        <f t="shared" si="869"/>
        <v>2.2999999999999545</v>
      </c>
      <c r="N830" s="31">
        <f t="shared" ref="N830:R830" si="904">SUM(I830:I2548)</f>
        <v>-127.5999999999998</v>
      </c>
      <c r="O830" s="31">
        <f t="shared" si="904"/>
        <v>175</v>
      </c>
      <c r="P830" s="31">
        <f t="shared" si="904"/>
        <v>40.999999999999886</v>
      </c>
      <c r="Q830" s="31">
        <f t="shared" si="904"/>
        <v>164.70000000000005</v>
      </c>
      <c r="R830" s="31">
        <f t="shared" si="904"/>
        <v>46.699999999999818</v>
      </c>
    </row>
    <row r="831" spans="1:18" x14ac:dyDescent="0.15">
      <c r="A831" s="1">
        <v>41900</v>
      </c>
      <c r="B831">
        <v>617.5</v>
      </c>
      <c r="C831">
        <v>623.70000000000005</v>
      </c>
      <c r="D831">
        <v>616.6</v>
      </c>
      <c r="E831">
        <v>621.20000000000005</v>
      </c>
      <c r="G831">
        <f t="shared" si="862"/>
        <v>5</v>
      </c>
      <c r="H831">
        <f t="shared" si="863"/>
        <v>2014</v>
      </c>
      <c r="I831" s="3" t="str">
        <f t="shared" si="864"/>
        <v/>
      </c>
      <c r="J831" s="3" t="str">
        <f t="shared" si="865"/>
        <v/>
      </c>
      <c r="K831" s="3" t="str">
        <f t="shared" si="866"/>
        <v/>
      </c>
      <c r="L831" s="3">
        <f t="shared" si="867"/>
        <v>11</v>
      </c>
      <c r="M831" s="3" t="str">
        <f t="shared" si="869"/>
        <v/>
      </c>
      <c r="N831" s="31">
        <f t="shared" ref="N831:R831" si="905">SUM(I831:I2549)</f>
        <v>-127.5999999999998</v>
      </c>
      <c r="O831" s="31">
        <f t="shared" si="905"/>
        <v>175</v>
      </c>
      <c r="P831" s="31">
        <f t="shared" si="905"/>
        <v>40.999999999999886</v>
      </c>
      <c r="Q831" s="31">
        <f t="shared" si="905"/>
        <v>164.70000000000005</v>
      </c>
      <c r="R831" s="31">
        <f t="shared" si="905"/>
        <v>44.399999999999864</v>
      </c>
    </row>
    <row r="832" spans="1:18" x14ac:dyDescent="0.15">
      <c r="A832" s="1">
        <v>41899</v>
      </c>
      <c r="B832">
        <v>613.1</v>
      </c>
      <c r="C832">
        <v>617</v>
      </c>
      <c r="D832">
        <v>609.5</v>
      </c>
      <c r="E832">
        <v>609.70000000000005</v>
      </c>
      <c r="G832">
        <f t="shared" si="862"/>
        <v>4</v>
      </c>
      <c r="H832">
        <f t="shared" si="863"/>
        <v>2014</v>
      </c>
      <c r="I832" s="3" t="str">
        <f t="shared" si="864"/>
        <v/>
      </c>
      <c r="J832" s="3" t="str">
        <f t="shared" si="865"/>
        <v/>
      </c>
      <c r="K832" s="3">
        <f t="shared" si="866"/>
        <v>4.3999999999999773</v>
      </c>
      <c r="L832" s="3" t="str">
        <f t="shared" si="867"/>
        <v/>
      </c>
      <c r="M832" s="3" t="str">
        <f t="shared" si="869"/>
        <v/>
      </c>
      <c r="N832" s="31">
        <f t="shared" ref="N832:R832" si="906">SUM(I832:I2550)</f>
        <v>-127.5999999999998</v>
      </c>
      <c r="O832" s="31">
        <f t="shared" si="906"/>
        <v>175</v>
      </c>
      <c r="P832" s="31">
        <f t="shared" si="906"/>
        <v>40.999999999999886</v>
      </c>
      <c r="Q832" s="31">
        <f t="shared" si="906"/>
        <v>153.70000000000005</v>
      </c>
      <c r="R832" s="31">
        <f t="shared" si="906"/>
        <v>44.399999999999864</v>
      </c>
    </row>
    <row r="833" spans="1:18" x14ac:dyDescent="0.15">
      <c r="A833" s="1">
        <v>41898</v>
      </c>
      <c r="B833">
        <v>620</v>
      </c>
      <c r="C833">
        <v>620</v>
      </c>
      <c r="D833">
        <v>613.20000000000005</v>
      </c>
      <c r="E833">
        <v>614.6</v>
      </c>
      <c r="G833">
        <f t="shared" si="862"/>
        <v>3</v>
      </c>
      <c r="H833">
        <f t="shared" si="863"/>
        <v>2014</v>
      </c>
      <c r="I833" s="3" t="str">
        <f t="shared" si="864"/>
        <v/>
      </c>
      <c r="J833" s="3">
        <f t="shared" si="865"/>
        <v>-6.8999999999999773</v>
      </c>
      <c r="K833" s="3" t="str">
        <f t="shared" si="866"/>
        <v/>
      </c>
      <c r="L833" s="3" t="str">
        <f t="shared" si="867"/>
        <v/>
      </c>
      <c r="M833" s="3" t="str">
        <f t="shared" si="869"/>
        <v/>
      </c>
      <c r="N833" s="31">
        <f t="shared" ref="N833:R833" si="907">SUM(I833:I2551)</f>
        <v>-127.5999999999998</v>
      </c>
      <c r="O833" s="31">
        <f t="shared" si="907"/>
        <v>175</v>
      </c>
      <c r="P833" s="31">
        <f t="shared" si="907"/>
        <v>36.599999999999909</v>
      </c>
      <c r="Q833" s="31">
        <f t="shared" si="907"/>
        <v>153.70000000000005</v>
      </c>
      <c r="R833" s="31">
        <f t="shared" si="907"/>
        <v>44.399999999999864</v>
      </c>
    </row>
    <row r="834" spans="1:18" x14ac:dyDescent="0.15">
      <c r="A834" s="1">
        <v>41894</v>
      </c>
      <c r="B834">
        <v>618.6</v>
      </c>
      <c r="C834">
        <v>623.9</v>
      </c>
      <c r="D834">
        <v>617.79999999999995</v>
      </c>
      <c r="E834">
        <v>621.9</v>
      </c>
      <c r="G834">
        <f t="shared" si="862"/>
        <v>6</v>
      </c>
      <c r="H834">
        <f t="shared" si="863"/>
        <v>2014</v>
      </c>
      <c r="I834" s="3" t="str">
        <f t="shared" si="864"/>
        <v/>
      </c>
      <c r="J834" s="3" t="str">
        <f t="shared" si="865"/>
        <v/>
      </c>
      <c r="K834" s="3" t="str">
        <f t="shared" si="866"/>
        <v/>
      </c>
      <c r="L834" s="3" t="str">
        <f t="shared" si="867"/>
        <v/>
      </c>
      <c r="M834" s="3">
        <f t="shared" si="869"/>
        <v>1.3999999999999773</v>
      </c>
      <c r="N834" s="31">
        <f t="shared" ref="N834:R834" si="908">SUM(I834:I2552)</f>
        <v>-127.5999999999998</v>
      </c>
      <c r="O834" s="31">
        <f t="shared" si="908"/>
        <v>181.89999999999998</v>
      </c>
      <c r="P834" s="31">
        <f t="shared" si="908"/>
        <v>36.599999999999909</v>
      </c>
      <c r="Q834" s="31">
        <f t="shared" si="908"/>
        <v>153.70000000000005</v>
      </c>
      <c r="R834" s="31">
        <f t="shared" si="908"/>
        <v>44.399999999999864</v>
      </c>
    </row>
    <row r="835" spans="1:18" x14ac:dyDescent="0.15">
      <c r="A835" s="1">
        <v>41893</v>
      </c>
      <c r="B835">
        <v>615</v>
      </c>
      <c r="C835">
        <v>619.6</v>
      </c>
      <c r="D835">
        <v>613.4</v>
      </c>
      <c r="E835">
        <v>618.6</v>
      </c>
      <c r="G835">
        <f t="shared" si="862"/>
        <v>5</v>
      </c>
      <c r="H835">
        <f t="shared" si="863"/>
        <v>2014</v>
      </c>
      <c r="I835" s="3" t="str">
        <f t="shared" si="864"/>
        <v/>
      </c>
      <c r="J835" s="3" t="str">
        <f t="shared" si="865"/>
        <v/>
      </c>
      <c r="K835" s="3" t="str">
        <f t="shared" si="866"/>
        <v/>
      </c>
      <c r="L835" s="3">
        <f t="shared" si="867"/>
        <v>3.6000000000000227</v>
      </c>
      <c r="M835" s="3" t="str">
        <f t="shared" si="869"/>
        <v/>
      </c>
      <c r="N835" s="31">
        <f t="shared" ref="N835:R835" si="909">SUM(I835:I2553)</f>
        <v>-127.5999999999998</v>
      </c>
      <c r="O835" s="31">
        <f t="shared" si="909"/>
        <v>181.89999999999998</v>
      </c>
      <c r="P835" s="31">
        <f t="shared" si="909"/>
        <v>36.599999999999909</v>
      </c>
      <c r="Q835" s="31">
        <f t="shared" si="909"/>
        <v>153.70000000000005</v>
      </c>
      <c r="R835" s="31">
        <f t="shared" si="909"/>
        <v>42.999999999999886</v>
      </c>
    </row>
    <row r="836" spans="1:18" x14ac:dyDescent="0.15">
      <c r="A836" s="1">
        <v>41892</v>
      </c>
      <c r="B836">
        <v>602</v>
      </c>
      <c r="C836">
        <v>610.29999999999995</v>
      </c>
      <c r="D836">
        <v>601.9</v>
      </c>
      <c r="E836">
        <v>609.70000000000005</v>
      </c>
      <c r="G836">
        <f t="shared" si="862"/>
        <v>4</v>
      </c>
      <c r="H836">
        <f t="shared" si="863"/>
        <v>2014</v>
      </c>
      <c r="I836" s="3" t="str">
        <f t="shared" si="864"/>
        <v/>
      </c>
      <c r="J836" s="3" t="str">
        <f t="shared" si="865"/>
        <v/>
      </c>
      <c r="K836" s="3">
        <f t="shared" si="866"/>
        <v>13</v>
      </c>
      <c r="L836" s="3" t="str">
        <f t="shared" si="867"/>
        <v/>
      </c>
      <c r="M836" s="3" t="str">
        <f t="shared" si="869"/>
        <v/>
      </c>
      <c r="N836" s="31">
        <f t="shared" ref="N836:R836" si="910">SUM(I836:I2554)</f>
        <v>-127.5999999999998</v>
      </c>
      <c r="O836" s="31">
        <f t="shared" si="910"/>
        <v>181.89999999999998</v>
      </c>
      <c r="P836" s="31">
        <f t="shared" si="910"/>
        <v>36.599999999999909</v>
      </c>
      <c r="Q836" s="31">
        <f t="shared" si="910"/>
        <v>150.10000000000002</v>
      </c>
      <c r="R836" s="31">
        <f t="shared" si="910"/>
        <v>42.999999999999886</v>
      </c>
    </row>
    <row r="837" spans="1:18" x14ac:dyDescent="0.15">
      <c r="A837" s="1">
        <v>41891</v>
      </c>
      <c r="B837">
        <v>614.70000000000005</v>
      </c>
      <c r="C837">
        <v>614.79999999999995</v>
      </c>
      <c r="D837">
        <v>606</v>
      </c>
      <c r="E837">
        <v>606</v>
      </c>
      <c r="G837">
        <f t="shared" si="862"/>
        <v>3</v>
      </c>
      <c r="H837">
        <f t="shared" si="863"/>
        <v>2014</v>
      </c>
      <c r="I837" s="3" t="str">
        <f t="shared" si="864"/>
        <v/>
      </c>
      <c r="J837" s="3">
        <f t="shared" si="865"/>
        <v>-12.700000000000045</v>
      </c>
      <c r="K837" s="3" t="str">
        <f t="shared" si="866"/>
        <v/>
      </c>
      <c r="L837" s="3" t="str">
        <f t="shared" si="867"/>
        <v/>
      </c>
      <c r="M837" s="3" t="str">
        <f t="shared" si="869"/>
        <v/>
      </c>
      <c r="N837" s="31">
        <f t="shared" ref="N837:R837" si="911">SUM(I837:I2555)</f>
        <v>-127.5999999999998</v>
      </c>
      <c r="O837" s="31">
        <f t="shared" si="911"/>
        <v>181.89999999999998</v>
      </c>
      <c r="P837" s="31">
        <f t="shared" si="911"/>
        <v>23.599999999999909</v>
      </c>
      <c r="Q837" s="31">
        <f t="shared" si="911"/>
        <v>150.10000000000002</v>
      </c>
      <c r="R837" s="31">
        <f t="shared" si="911"/>
        <v>42.999999999999886</v>
      </c>
    </row>
    <row r="838" spans="1:18" x14ac:dyDescent="0.15">
      <c r="A838" s="1">
        <v>41890</v>
      </c>
      <c r="B838">
        <v>610.1</v>
      </c>
      <c r="C838">
        <v>611</v>
      </c>
      <c r="D838">
        <v>606</v>
      </c>
      <c r="E838">
        <v>610.4</v>
      </c>
      <c r="G838">
        <f t="shared" si="862"/>
        <v>2</v>
      </c>
      <c r="H838">
        <f t="shared" si="863"/>
        <v>2014</v>
      </c>
      <c r="I838" s="3">
        <f t="shared" si="864"/>
        <v>4.6000000000000227</v>
      </c>
      <c r="J838" s="3" t="str">
        <f t="shared" si="865"/>
        <v/>
      </c>
      <c r="K838" s="3" t="str">
        <f t="shared" si="866"/>
        <v/>
      </c>
      <c r="L838" s="3" t="str">
        <f t="shared" si="867"/>
        <v/>
      </c>
      <c r="M838" s="3" t="str">
        <f t="shared" si="869"/>
        <v/>
      </c>
      <c r="N838" s="31">
        <f t="shared" ref="N838:R838" si="912">SUM(I838:I2556)</f>
        <v>-127.5999999999998</v>
      </c>
      <c r="O838" s="31">
        <f t="shared" si="912"/>
        <v>194.60000000000002</v>
      </c>
      <c r="P838" s="31">
        <f t="shared" si="912"/>
        <v>23.599999999999909</v>
      </c>
      <c r="Q838" s="31">
        <f t="shared" si="912"/>
        <v>150.10000000000002</v>
      </c>
      <c r="R838" s="31">
        <f t="shared" si="912"/>
        <v>42.999999999999886</v>
      </c>
    </row>
    <row r="839" spans="1:18" x14ac:dyDescent="0.15">
      <c r="A839" s="1">
        <v>41887</v>
      </c>
      <c r="B839">
        <v>614.9</v>
      </c>
      <c r="C839">
        <v>615</v>
      </c>
      <c r="D839">
        <v>605.5</v>
      </c>
      <c r="E839">
        <v>606.20000000000005</v>
      </c>
      <c r="G839">
        <f t="shared" si="862"/>
        <v>6</v>
      </c>
      <c r="H839">
        <f t="shared" si="863"/>
        <v>2014</v>
      </c>
      <c r="I839" s="3" t="str">
        <f t="shared" si="864"/>
        <v/>
      </c>
      <c r="J839" s="3" t="str">
        <f t="shared" si="865"/>
        <v/>
      </c>
      <c r="K839" s="3" t="str">
        <f t="shared" si="866"/>
        <v/>
      </c>
      <c r="L839" s="3" t="str">
        <f t="shared" si="867"/>
        <v/>
      </c>
      <c r="M839" s="3">
        <f t="shared" si="869"/>
        <v>-4.7999999999999545</v>
      </c>
      <c r="N839" s="31">
        <f t="shared" ref="N839:R839" si="913">SUM(I839:I2557)</f>
        <v>-132.19999999999982</v>
      </c>
      <c r="O839" s="31">
        <f t="shared" si="913"/>
        <v>194.60000000000002</v>
      </c>
      <c r="P839" s="31">
        <f t="shared" si="913"/>
        <v>23.599999999999909</v>
      </c>
      <c r="Q839" s="31">
        <f t="shared" si="913"/>
        <v>150.10000000000002</v>
      </c>
      <c r="R839" s="31">
        <f t="shared" si="913"/>
        <v>42.999999999999886</v>
      </c>
    </row>
    <row r="840" spans="1:18" x14ac:dyDescent="0.15">
      <c r="A840" s="1">
        <v>41886</v>
      </c>
      <c r="B840">
        <v>614.9</v>
      </c>
      <c r="C840">
        <v>615.9</v>
      </c>
      <c r="D840">
        <v>609.4</v>
      </c>
      <c r="E840">
        <v>611.4</v>
      </c>
      <c r="G840">
        <f t="shared" si="862"/>
        <v>5</v>
      </c>
      <c r="H840">
        <f t="shared" si="863"/>
        <v>2014</v>
      </c>
      <c r="I840" s="3" t="str">
        <f t="shared" si="864"/>
        <v/>
      </c>
      <c r="J840" s="3" t="str">
        <f t="shared" si="865"/>
        <v/>
      </c>
      <c r="K840" s="3" t="str">
        <f t="shared" si="866"/>
        <v/>
      </c>
      <c r="L840" s="3">
        <f t="shared" si="867"/>
        <v>0</v>
      </c>
      <c r="M840" s="3" t="str">
        <f t="shared" si="869"/>
        <v/>
      </c>
      <c r="N840" s="31">
        <f t="shared" ref="N840:R840" si="914">SUM(I840:I2558)</f>
        <v>-132.19999999999982</v>
      </c>
      <c r="O840" s="31">
        <f t="shared" si="914"/>
        <v>194.60000000000002</v>
      </c>
      <c r="P840" s="31">
        <f t="shared" si="914"/>
        <v>23.599999999999909</v>
      </c>
      <c r="Q840" s="31">
        <f t="shared" si="914"/>
        <v>150.10000000000002</v>
      </c>
      <c r="R840" s="31">
        <f t="shared" si="914"/>
        <v>47.799999999999841</v>
      </c>
    </row>
    <row r="841" spans="1:18" x14ac:dyDescent="0.15">
      <c r="A841" s="1">
        <v>41885</v>
      </c>
      <c r="B841">
        <v>613</v>
      </c>
      <c r="C841">
        <v>618.20000000000005</v>
      </c>
      <c r="D841">
        <v>612</v>
      </c>
      <c r="E841">
        <v>614.79999999999995</v>
      </c>
      <c r="G841">
        <f t="shared" si="862"/>
        <v>4</v>
      </c>
      <c r="H841">
        <f t="shared" si="863"/>
        <v>2014</v>
      </c>
      <c r="I841" s="3" t="str">
        <f t="shared" si="864"/>
        <v/>
      </c>
      <c r="J841" s="3" t="str">
        <f t="shared" si="865"/>
        <v/>
      </c>
      <c r="K841" s="3">
        <f t="shared" si="866"/>
        <v>1.8999999999999773</v>
      </c>
      <c r="L841" s="3" t="str">
        <f t="shared" si="867"/>
        <v/>
      </c>
      <c r="M841" s="3" t="str">
        <f t="shared" si="869"/>
        <v/>
      </c>
      <c r="N841" s="31">
        <f t="shared" ref="N841:R841" si="915">SUM(I841:I2559)</f>
        <v>-132.19999999999982</v>
      </c>
      <c r="O841" s="31">
        <f t="shared" si="915"/>
        <v>194.60000000000002</v>
      </c>
      <c r="P841" s="31">
        <f t="shared" si="915"/>
        <v>23.599999999999909</v>
      </c>
      <c r="Q841" s="31">
        <f t="shared" si="915"/>
        <v>150.10000000000002</v>
      </c>
      <c r="R841" s="31">
        <f t="shared" si="915"/>
        <v>47.799999999999841</v>
      </c>
    </row>
    <row r="842" spans="1:18" x14ac:dyDescent="0.15">
      <c r="A842" s="1">
        <v>41884</v>
      </c>
      <c r="B842">
        <v>600</v>
      </c>
      <c r="C842">
        <v>609</v>
      </c>
      <c r="D842">
        <v>599.1</v>
      </c>
      <c r="E842">
        <v>606.70000000000005</v>
      </c>
      <c r="G842">
        <f t="shared" si="862"/>
        <v>3</v>
      </c>
      <c r="H842">
        <f t="shared" si="863"/>
        <v>2014</v>
      </c>
      <c r="I842" s="3" t="str">
        <f t="shared" si="864"/>
        <v/>
      </c>
      <c r="J842" s="3">
        <f t="shared" si="865"/>
        <v>13</v>
      </c>
      <c r="K842" s="3" t="str">
        <f t="shared" si="866"/>
        <v/>
      </c>
      <c r="L842" s="3" t="str">
        <f t="shared" si="867"/>
        <v/>
      </c>
      <c r="M842" s="3" t="str">
        <f t="shared" si="869"/>
        <v/>
      </c>
      <c r="N842" s="31">
        <f t="shared" ref="N842:R842" si="916">SUM(I842:I2560)</f>
        <v>-132.19999999999982</v>
      </c>
      <c r="O842" s="31">
        <f t="shared" si="916"/>
        <v>194.60000000000002</v>
      </c>
      <c r="P842" s="31">
        <f t="shared" si="916"/>
        <v>21.699999999999932</v>
      </c>
      <c r="Q842" s="31">
        <f t="shared" si="916"/>
        <v>150.10000000000002</v>
      </c>
      <c r="R842" s="31">
        <f t="shared" si="916"/>
        <v>47.799999999999841</v>
      </c>
    </row>
    <row r="843" spans="1:18" x14ac:dyDescent="0.15">
      <c r="A843" s="1">
        <v>41883</v>
      </c>
      <c r="B843">
        <v>600</v>
      </c>
      <c r="C843">
        <v>601.70000000000005</v>
      </c>
      <c r="D843">
        <v>597.6</v>
      </c>
      <c r="E843">
        <v>600</v>
      </c>
      <c r="G843">
        <f t="shared" si="862"/>
        <v>2</v>
      </c>
      <c r="H843">
        <f t="shared" si="863"/>
        <v>2014</v>
      </c>
      <c r="I843" s="3">
        <f t="shared" si="864"/>
        <v>0</v>
      </c>
      <c r="J843" s="3" t="str">
        <f t="shared" si="865"/>
        <v/>
      </c>
      <c r="K843" s="3" t="str">
        <f t="shared" si="866"/>
        <v/>
      </c>
      <c r="L843" s="3" t="str">
        <f t="shared" si="867"/>
        <v/>
      </c>
      <c r="M843" s="3" t="str">
        <f t="shared" si="869"/>
        <v/>
      </c>
      <c r="N843" s="31">
        <f t="shared" ref="N843:R843" si="917">SUM(I843:I2561)</f>
        <v>-132.19999999999982</v>
      </c>
      <c r="O843" s="31">
        <f t="shared" si="917"/>
        <v>181.60000000000002</v>
      </c>
      <c r="P843" s="31">
        <f t="shared" si="917"/>
        <v>21.699999999999932</v>
      </c>
      <c r="Q843" s="31">
        <f t="shared" si="917"/>
        <v>150.10000000000002</v>
      </c>
      <c r="R843" s="31">
        <f t="shared" si="917"/>
        <v>47.799999999999841</v>
      </c>
    </row>
    <row r="844" spans="1:18" x14ac:dyDescent="0.15">
      <c r="A844" s="1">
        <v>41880</v>
      </c>
      <c r="B844">
        <v>594.1</v>
      </c>
      <c r="C844">
        <v>601.5</v>
      </c>
      <c r="D844">
        <v>593.9</v>
      </c>
      <c r="E844">
        <v>598.20000000000005</v>
      </c>
      <c r="G844">
        <f t="shared" si="862"/>
        <v>6</v>
      </c>
      <c r="H844">
        <f t="shared" si="863"/>
        <v>2014</v>
      </c>
      <c r="I844" s="3" t="str">
        <f t="shared" si="864"/>
        <v/>
      </c>
      <c r="J844" s="3" t="str">
        <f t="shared" si="865"/>
        <v/>
      </c>
      <c r="K844" s="3" t="str">
        <f t="shared" si="866"/>
        <v/>
      </c>
      <c r="L844" s="3" t="str">
        <f t="shared" si="867"/>
        <v/>
      </c>
      <c r="M844" s="3">
        <f t="shared" si="869"/>
        <v>5.8999999999999773</v>
      </c>
      <c r="N844" s="31">
        <f t="shared" ref="N844:R844" si="918">SUM(I844:I2562)</f>
        <v>-132.19999999999982</v>
      </c>
      <c r="O844" s="31">
        <f t="shared" si="918"/>
        <v>181.60000000000002</v>
      </c>
      <c r="P844" s="31">
        <f t="shared" si="918"/>
        <v>21.699999999999932</v>
      </c>
      <c r="Q844" s="31">
        <f t="shared" si="918"/>
        <v>150.10000000000002</v>
      </c>
      <c r="R844" s="31">
        <f t="shared" si="918"/>
        <v>47.799999999999841</v>
      </c>
    </row>
    <row r="845" spans="1:18" x14ac:dyDescent="0.15">
      <c r="A845" s="1">
        <v>41879</v>
      </c>
      <c r="B845">
        <v>599.9</v>
      </c>
      <c r="C845">
        <v>601.5</v>
      </c>
      <c r="D845">
        <v>594.70000000000005</v>
      </c>
      <c r="E845">
        <v>596.9</v>
      </c>
      <c r="G845">
        <f t="shared" si="862"/>
        <v>5</v>
      </c>
      <c r="H845">
        <f t="shared" si="863"/>
        <v>2014</v>
      </c>
      <c r="I845" s="3" t="str">
        <f t="shared" si="864"/>
        <v/>
      </c>
      <c r="J845" s="3" t="str">
        <f t="shared" si="865"/>
        <v/>
      </c>
      <c r="K845" s="3" t="str">
        <f t="shared" si="866"/>
        <v/>
      </c>
      <c r="L845" s="3">
        <f t="shared" si="867"/>
        <v>-5.7999999999999545</v>
      </c>
      <c r="M845" s="3" t="str">
        <f t="shared" si="869"/>
        <v/>
      </c>
      <c r="N845" s="31">
        <f t="shared" ref="N845:R845" si="919">SUM(I845:I2563)</f>
        <v>-132.19999999999982</v>
      </c>
      <c r="O845" s="31">
        <f t="shared" si="919"/>
        <v>181.60000000000002</v>
      </c>
      <c r="P845" s="31">
        <f t="shared" si="919"/>
        <v>21.699999999999932</v>
      </c>
      <c r="Q845" s="31">
        <f t="shared" si="919"/>
        <v>150.10000000000002</v>
      </c>
      <c r="R845" s="31">
        <f t="shared" si="919"/>
        <v>41.899999999999864</v>
      </c>
    </row>
    <row r="846" spans="1:18" x14ac:dyDescent="0.15">
      <c r="A846" s="1">
        <v>41878</v>
      </c>
      <c r="B846">
        <v>597.20000000000005</v>
      </c>
      <c r="C846">
        <v>603.79999999999995</v>
      </c>
      <c r="D846">
        <v>596.20000000000005</v>
      </c>
      <c r="E846">
        <v>598.9</v>
      </c>
      <c r="G846">
        <f t="shared" si="862"/>
        <v>4</v>
      </c>
      <c r="H846">
        <f t="shared" si="863"/>
        <v>2014</v>
      </c>
      <c r="I846" s="3" t="str">
        <f t="shared" si="864"/>
        <v/>
      </c>
      <c r="J846" s="3" t="str">
        <f t="shared" si="865"/>
        <v/>
      </c>
      <c r="K846" s="3">
        <f t="shared" si="866"/>
        <v>2.6999999999999318</v>
      </c>
      <c r="L846" s="3" t="str">
        <f t="shared" si="867"/>
        <v/>
      </c>
      <c r="M846" s="3" t="str">
        <f t="shared" si="869"/>
        <v/>
      </c>
      <c r="N846" s="31">
        <f t="shared" ref="N846:R846" si="920">SUM(I846:I2564)</f>
        <v>-132.19999999999982</v>
      </c>
      <c r="O846" s="31">
        <f t="shared" si="920"/>
        <v>181.60000000000002</v>
      </c>
      <c r="P846" s="31">
        <f t="shared" si="920"/>
        <v>21.699999999999932</v>
      </c>
      <c r="Q846" s="31">
        <f t="shared" si="920"/>
        <v>155.89999999999998</v>
      </c>
      <c r="R846" s="31">
        <f t="shared" si="920"/>
        <v>41.899999999999864</v>
      </c>
    </row>
    <row r="847" spans="1:18" x14ac:dyDescent="0.15">
      <c r="A847" s="1">
        <v>41877</v>
      </c>
      <c r="B847">
        <v>602.79999999999995</v>
      </c>
      <c r="C847">
        <v>605.6</v>
      </c>
      <c r="D847">
        <v>597</v>
      </c>
      <c r="E847">
        <v>597.79999999999995</v>
      </c>
      <c r="G847">
        <f t="shared" si="862"/>
        <v>3</v>
      </c>
      <c r="H847">
        <f t="shared" si="863"/>
        <v>2014</v>
      </c>
      <c r="I847" s="3" t="str">
        <f t="shared" si="864"/>
        <v/>
      </c>
      <c r="J847" s="3">
        <f t="shared" si="865"/>
        <v>-5.5999999999999091</v>
      </c>
      <c r="K847" s="3" t="str">
        <f t="shared" si="866"/>
        <v/>
      </c>
      <c r="L847" s="3" t="str">
        <f t="shared" si="867"/>
        <v/>
      </c>
      <c r="M847" s="3" t="str">
        <f t="shared" si="869"/>
        <v/>
      </c>
      <c r="N847" s="31">
        <f t="shared" ref="N847:R847" si="921">SUM(I847:I2565)</f>
        <v>-132.19999999999982</v>
      </c>
      <c r="O847" s="31">
        <f t="shared" si="921"/>
        <v>181.60000000000002</v>
      </c>
      <c r="P847" s="31">
        <f t="shared" si="921"/>
        <v>19</v>
      </c>
      <c r="Q847" s="31">
        <f t="shared" si="921"/>
        <v>155.89999999999998</v>
      </c>
      <c r="R847" s="31">
        <f t="shared" si="921"/>
        <v>41.899999999999864</v>
      </c>
    </row>
    <row r="848" spans="1:18" x14ac:dyDescent="0.15">
      <c r="A848" s="1">
        <v>41876</v>
      </c>
      <c r="B848">
        <v>605.29999999999995</v>
      </c>
      <c r="C848">
        <v>607.9</v>
      </c>
      <c r="D848">
        <v>602</v>
      </c>
      <c r="E848">
        <v>603.9</v>
      </c>
      <c r="G848">
        <f t="shared" si="862"/>
        <v>2</v>
      </c>
      <c r="H848">
        <f t="shared" si="863"/>
        <v>2014</v>
      </c>
      <c r="I848" s="3">
        <f t="shared" si="864"/>
        <v>-2.5</v>
      </c>
      <c r="J848" s="3" t="str">
        <f t="shared" si="865"/>
        <v/>
      </c>
      <c r="K848" s="3" t="str">
        <f t="shared" si="866"/>
        <v/>
      </c>
      <c r="L848" s="3" t="str">
        <f t="shared" si="867"/>
        <v/>
      </c>
      <c r="M848" s="3" t="str">
        <f t="shared" si="869"/>
        <v/>
      </c>
      <c r="N848" s="31">
        <f t="shared" ref="N848:R848" si="922">SUM(I848:I2566)</f>
        <v>-132.19999999999982</v>
      </c>
      <c r="O848" s="31">
        <f t="shared" si="922"/>
        <v>187.19999999999993</v>
      </c>
      <c r="P848" s="31">
        <f t="shared" si="922"/>
        <v>19</v>
      </c>
      <c r="Q848" s="31">
        <f t="shared" si="922"/>
        <v>155.89999999999998</v>
      </c>
      <c r="R848" s="31">
        <f t="shared" si="922"/>
        <v>41.899999999999864</v>
      </c>
    </row>
    <row r="849" spans="1:18" x14ac:dyDescent="0.15">
      <c r="A849" s="1">
        <v>41873</v>
      </c>
      <c r="B849">
        <v>609.4</v>
      </c>
      <c r="C849">
        <v>609.5</v>
      </c>
      <c r="D849">
        <v>601</v>
      </c>
      <c r="E849">
        <v>602</v>
      </c>
      <c r="G849">
        <f t="shared" si="862"/>
        <v>6</v>
      </c>
      <c r="H849">
        <f t="shared" si="863"/>
        <v>2014</v>
      </c>
      <c r="I849" s="3" t="str">
        <f t="shared" si="864"/>
        <v/>
      </c>
      <c r="J849" s="3" t="str">
        <f t="shared" si="865"/>
        <v/>
      </c>
      <c r="K849" s="3" t="str">
        <f t="shared" si="866"/>
        <v/>
      </c>
      <c r="L849" s="3" t="str">
        <f t="shared" si="867"/>
        <v/>
      </c>
      <c r="M849" s="3">
        <f t="shared" si="869"/>
        <v>-4.1000000000000227</v>
      </c>
      <c r="N849" s="31">
        <f t="shared" ref="N849:R849" si="923">SUM(I849:I2567)</f>
        <v>-129.69999999999982</v>
      </c>
      <c r="O849" s="31">
        <f t="shared" si="923"/>
        <v>187.19999999999993</v>
      </c>
      <c r="P849" s="31">
        <f t="shared" si="923"/>
        <v>19</v>
      </c>
      <c r="Q849" s="31">
        <f t="shared" si="923"/>
        <v>155.89999999999998</v>
      </c>
      <c r="R849" s="31">
        <f t="shared" si="923"/>
        <v>41.899999999999864</v>
      </c>
    </row>
    <row r="850" spans="1:18" x14ac:dyDescent="0.15">
      <c r="A850" s="1">
        <v>41872</v>
      </c>
      <c r="B850">
        <v>591.5</v>
      </c>
      <c r="C850">
        <v>604.6</v>
      </c>
      <c r="D850">
        <v>591.1</v>
      </c>
      <c r="E850">
        <v>601.79999999999995</v>
      </c>
      <c r="G850">
        <f t="shared" si="862"/>
        <v>5</v>
      </c>
      <c r="H850">
        <f t="shared" si="863"/>
        <v>2014</v>
      </c>
      <c r="I850" s="3" t="str">
        <f t="shared" si="864"/>
        <v/>
      </c>
      <c r="J850" s="3" t="str">
        <f t="shared" si="865"/>
        <v/>
      </c>
      <c r="K850" s="3" t="str">
        <f t="shared" si="866"/>
        <v/>
      </c>
      <c r="L850" s="3">
        <f t="shared" si="867"/>
        <v>17.899999999999977</v>
      </c>
      <c r="M850" s="3" t="str">
        <f t="shared" si="869"/>
        <v/>
      </c>
      <c r="N850" s="31">
        <f t="shared" ref="N850:R850" si="924">SUM(I850:I2568)</f>
        <v>-129.69999999999982</v>
      </c>
      <c r="O850" s="31">
        <f t="shared" si="924"/>
        <v>187.19999999999993</v>
      </c>
      <c r="P850" s="31">
        <f t="shared" si="924"/>
        <v>19</v>
      </c>
      <c r="Q850" s="31">
        <f t="shared" si="924"/>
        <v>155.89999999999998</v>
      </c>
      <c r="R850" s="31">
        <f t="shared" si="924"/>
        <v>45.999999999999886</v>
      </c>
    </row>
    <row r="851" spans="1:18" x14ac:dyDescent="0.15">
      <c r="A851" s="1">
        <v>41871</v>
      </c>
      <c r="B851">
        <v>592.5</v>
      </c>
      <c r="C851">
        <v>594.6</v>
      </c>
      <c r="D851">
        <v>586.9</v>
      </c>
      <c r="E851">
        <v>589.79999999999995</v>
      </c>
      <c r="G851">
        <f t="shared" si="862"/>
        <v>4</v>
      </c>
      <c r="H851">
        <f t="shared" si="863"/>
        <v>2014</v>
      </c>
      <c r="I851" s="3" t="str">
        <f t="shared" si="864"/>
        <v/>
      </c>
      <c r="J851" s="3" t="str">
        <f t="shared" si="865"/>
        <v/>
      </c>
      <c r="K851" s="3">
        <f t="shared" si="866"/>
        <v>-1</v>
      </c>
      <c r="L851" s="3" t="str">
        <f t="shared" si="867"/>
        <v/>
      </c>
      <c r="M851" s="3" t="str">
        <f t="shared" si="869"/>
        <v/>
      </c>
      <c r="N851" s="31">
        <f t="shared" ref="N851:R851" si="925">SUM(I851:I2569)</f>
        <v>-129.69999999999982</v>
      </c>
      <c r="O851" s="31">
        <f t="shared" si="925"/>
        <v>187.19999999999993</v>
      </c>
      <c r="P851" s="31">
        <f t="shared" si="925"/>
        <v>19</v>
      </c>
      <c r="Q851" s="31">
        <f t="shared" si="925"/>
        <v>138</v>
      </c>
      <c r="R851" s="31">
        <f t="shared" si="925"/>
        <v>45.999999999999886</v>
      </c>
    </row>
    <row r="852" spans="1:18" x14ac:dyDescent="0.15">
      <c r="A852" s="1">
        <v>41870</v>
      </c>
      <c r="B852">
        <v>593.6</v>
      </c>
      <c r="C852">
        <v>594.4</v>
      </c>
      <c r="D852">
        <v>590.4</v>
      </c>
      <c r="E852">
        <v>590.70000000000005</v>
      </c>
      <c r="G852">
        <f t="shared" si="862"/>
        <v>3</v>
      </c>
      <c r="H852">
        <f t="shared" si="863"/>
        <v>2014</v>
      </c>
      <c r="I852" s="3" t="str">
        <f t="shared" si="864"/>
        <v/>
      </c>
      <c r="J852" s="3">
        <f t="shared" si="865"/>
        <v>-1.1000000000000227</v>
      </c>
      <c r="K852" s="3" t="str">
        <f t="shared" si="866"/>
        <v/>
      </c>
      <c r="L852" s="3" t="str">
        <f t="shared" si="867"/>
        <v/>
      </c>
      <c r="M852" s="3" t="str">
        <f t="shared" si="869"/>
        <v/>
      </c>
      <c r="N852" s="31">
        <f t="shared" ref="N852:R852" si="926">SUM(I852:I2570)</f>
        <v>-129.69999999999982</v>
      </c>
      <c r="O852" s="31">
        <f t="shared" si="926"/>
        <v>187.19999999999993</v>
      </c>
      <c r="P852" s="31">
        <f t="shared" si="926"/>
        <v>20</v>
      </c>
      <c r="Q852" s="31">
        <f t="shared" si="926"/>
        <v>138</v>
      </c>
      <c r="R852" s="31">
        <f t="shared" si="926"/>
        <v>45.999999999999886</v>
      </c>
    </row>
    <row r="853" spans="1:18" x14ac:dyDescent="0.15">
      <c r="A853" s="1">
        <v>41869</v>
      </c>
      <c r="B853">
        <v>590.29999999999995</v>
      </c>
      <c r="C853">
        <v>591.70000000000005</v>
      </c>
      <c r="D853">
        <v>587.70000000000005</v>
      </c>
      <c r="E853">
        <v>590</v>
      </c>
      <c r="G853">
        <f t="shared" si="862"/>
        <v>2</v>
      </c>
      <c r="H853">
        <f t="shared" si="863"/>
        <v>2014</v>
      </c>
      <c r="I853" s="3">
        <f t="shared" si="864"/>
        <v>3.3000000000000682</v>
      </c>
      <c r="J853" s="3" t="str">
        <f t="shared" si="865"/>
        <v/>
      </c>
      <c r="K853" s="3" t="str">
        <f t="shared" si="866"/>
        <v/>
      </c>
      <c r="L853" s="3" t="str">
        <f t="shared" si="867"/>
        <v/>
      </c>
      <c r="M853" s="3" t="str">
        <f t="shared" si="869"/>
        <v/>
      </c>
      <c r="N853" s="31">
        <f t="shared" ref="N853:R853" si="927">SUM(I853:I2571)</f>
        <v>-129.69999999999982</v>
      </c>
      <c r="O853" s="31">
        <f t="shared" si="927"/>
        <v>188.29999999999995</v>
      </c>
      <c r="P853" s="31">
        <f t="shared" si="927"/>
        <v>20</v>
      </c>
      <c r="Q853" s="31">
        <f t="shared" si="927"/>
        <v>138</v>
      </c>
      <c r="R853" s="31">
        <f t="shared" si="927"/>
        <v>45.999999999999886</v>
      </c>
    </row>
    <row r="854" spans="1:18" x14ac:dyDescent="0.15">
      <c r="A854" s="1">
        <v>41866</v>
      </c>
      <c r="B854">
        <v>591</v>
      </c>
      <c r="C854">
        <v>591.1</v>
      </c>
      <c r="D854">
        <v>586.29999999999995</v>
      </c>
      <c r="E854">
        <v>588.9</v>
      </c>
      <c r="G854">
        <f t="shared" si="862"/>
        <v>6</v>
      </c>
      <c r="H854">
        <f t="shared" si="863"/>
        <v>2014</v>
      </c>
      <c r="I854" s="3" t="str">
        <f t="shared" si="864"/>
        <v/>
      </c>
      <c r="J854" s="3" t="str">
        <f t="shared" si="865"/>
        <v/>
      </c>
      <c r="K854" s="3" t="str">
        <f t="shared" si="866"/>
        <v/>
      </c>
      <c r="L854" s="3" t="str">
        <f t="shared" si="867"/>
        <v/>
      </c>
      <c r="M854" s="3">
        <f t="shared" si="869"/>
        <v>-0.70000000000004547</v>
      </c>
      <c r="N854" s="31">
        <f t="shared" ref="N854:R854" si="928">SUM(I854:I2572)</f>
        <v>-132.99999999999989</v>
      </c>
      <c r="O854" s="31">
        <f t="shared" si="928"/>
        <v>188.29999999999995</v>
      </c>
      <c r="P854" s="31">
        <f t="shared" si="928"/>
        <v>20</v>
      </c>
      <c r="Q854" s="31">
        <f t="shared" si="928"/>
        <v>138</v>
      </c>
      <c r="R854" s="31">
        <f t="shared" si="928"/>
        <v>45.999999999999886</v>
      </c>
    </row>
    <row r="855" spans="1:18" x14ac:dyDescent="0.15">
      <c r="A855" s="1">
        <v>41865</v>
      </c>
      <c r="B855">
        <v>595</v>
      </c>
      <c r="C855">
        <v>595.70000000000005</v>
      </c>
      <c r="D855">
        <v>590</v>
      </c>
      <c r="E855">
        <v>593.1</v>
      </c>
      <c r="G855">
        <f t="shared" si="862"/>
        <v>5</v>
      </c>
      <c r="H855">
        <f t="shared" si="863"/>
        <v>2014</v>
      </c>
      <c r="I855" s="3" t="str">
        <f t="shared" si="864"/>
        <v/>
      </c>
      <c r="J855" s="3" t="str">
        <f t="shared" si="865"/>
        <v/>
      </c>
      <c r="K855" s="3" t="str">
        <f t="shared" si="866"/>
        <v/>
      </c>
      <c r="L855" s="3">
        <f t="shared" si="867"/>
        <v>-4</v>
      </c>
      <c r="M855" s="3" t="str">
        <f t="shared" si="869"/>
        <v/>
      </c>
      <c r="N855" s="31">
        <f t="shared" ref="N855:R855" si="929">SUM(I855:I2573)</f>
        <v>-132.99999999999989</v>
      </c>
      <c r="O855" s="31">
        <f t="shared" si="929"/>
        <v>188.29999999999995</v>
      </c>
      <c r="P855" s="31">
        <f t="shared" si="929"/>
        <v>20</v>
      </c>
      <c r="Q855" s="31">
        <f t="shared" si="929"/>
        <v>138</v>
      </c>
      <c r="R855" s="31">
        <f t="shared" si="929"/>
        <v>46.699999999999932</v>
      </c>
    </row>
    <row r="856" spans="1:18" x14ac:dyDescent="0.15">
      <c r="A856" s="1">
        <v>41864</v>
      </c>
      <c r="B856">
        <v>585.79999999999995</v>
      </c>
      <c r="C856">
        <v>594.5</v>
      </c>
      <c r="D856">
        <v>585.1</v>
      </c>
      <c r="E856">
        <v>592</v>
      </c>
      <c r="G856">
        <f t="shared" si="862"/>
        <v>4</v>
      </c>
      <c r="H856">
        <f t="shared" si="863"/>
        <v>2014</v>
      </c>
      <c r="I856" s="3" t="str">
        <f t="shared" si="864"/>
        <v/>
      </c>
      <c r="J856" s="3" t="str">
        <f t="shared" si="865"/>
        <v/>
      </c>
      <c r="K856" s="3">
        <f t="shared" si="866"/>
        <v>9.2000000000000455</v>
      </c>
      <c r="L856" s="3" t="str">
        <f t="shared" si="867"/>
        <v/>
      </c>
      <c r="M856" s="3" t="str">
        <f t="shared" si="869"/>
        <v/>
      </c>
      <c r="N856" s="31">
        <f t="shared" ref="N856:R856" si="930">SUM(I856:I2574)</f>
        <v>-132.99999999999989</v>
      </c>
      <c r="O856" s="31">
        <f t="shared" si="930"/>
        <v>188.29999999999995</v>
      </c>
      <c r="P856" s="31">
        <f t="shared" si="930"/>
        <v>20</v>
      </c>
      <c r="Q856" s="31">
        <f t="shared" si="930"/>
        <v>142</v>
      </c>
      <c r="R856" s="31">
        <f t="shared" si="930"/>
        <v>46.699999999999932</v>
      </c>
    </row>
    <row r="857" spans="1:18" x14ac:dyDescent="0.15">
      <c r="A857" s="1">
        <v>41863</v>
      </c>
      <c r="B857">
        <v>587.20000000000005</v>
      </c>
      <c r="C857">
        <v>593.79999999999995</v>
      </c>
      <c r="D857">
        <v>587</v>
      </c>
      <c r="E857">
        <v>589.20000000000005</v>
      </c>
      <c r="G857">
        <f t="shared" si="862"/>
        <v>3</v>
      </c>
      <c r="H857">
        <f t="shared" si="863"/>
        <v>2014</v>
      </c>
      <c r="I857" s="3" t="str">
        <f t="shared" si="864"/>
        <v/>
      </c>
      <c r="J857" s="3">
        <f t="shared" si="865"/>
        <v>-1.4000000000000909</v>
      </c>
      <c r="K857" s="3" t="str">
        <f t="shared" si="866"/>
        <v/>
      </c>
      <c r="L857" s="3" t="str">
        <f t="shared" si="867"/>
        <v/>
      </c>
      <c r="M857" s="3" t="str">
        <f t="shared" si="869"/>
        <v/>
      </c>
      <c r="N857" s="31">
        <f t="shared" ref="N857:R857" si="931">SUM(I857:I2575)</f>
        <v>-132.99999999999989</v>
      </c>
      <c r="O857" s="31">
        <f t="shared" si="931"/>
        <v>188.29999999999995</v>
      </c>
      <c r="P857" s="31">
        <f t="shared" si="931"/>
        <v>10.799999999999955</v>
      </c>
      <c r="Q857" s="31">
        <f t="shared" si="931"/>
        <v>142</v>
      </c>
      <c r="R857" s="31">
        <f t="shared" si="931"/>
        <v>46.699999999999932</v>
      </c>
    </row>
    <row r="858" spans="1:18" x14ac:dyDescent="0.15">
      <c r="A858" s="1">
        <v>41862</v>
      </c>
      <c r="B858">
        <v>582</v>
      </c>
      <c r="C858">
        <v>585.79999999999995</v>
      </c>
      <c r="D858">
        <v>579.4</v>
      </c>
      <c r="E858">
        <v>582.9</v>
      </c>
      <c r="G858">
        <f t="shared" si="862"/>
        <v>2</v>
      </c>
      <c r="H858">
        <f t="shared" si="863"/>
        <v>2014</v>
      </c>
      <c r="I858" s="3">
        <f t="shared" si="864"/>
        <v>5.2000000000000455</v>
      </c>
      <c r="J858" s="3" t="str">
        <f t="shared" si="865"/>
        <v/>
      </c>
      <c r="K858" s="3" t="str">
        <f t="shared" si="866"/>
        <v/>
      </c>
      <c r="L858" s="3" t="str">
        <f t="shared" si="867"/>
        <v/>
      </c>
      <c r="M858" s="3" t="str">
        <f t="shared" si="869"/>
        <v/>
      </c>
      <c r="N858" s="31">
        <f t="shared" ref="N858:R858" si="932">SUM(I858:I2576)</f>
        <v>-132.99999999999989</v>
      </c>
      <c r="O858" s="31">
        <f t="shared" si="932"/>
        <v>189.70000000000005</v>
      </c>
      <c r="P858" s="31">
        <f t="shared" si="932"/>
        <v>10.799999999999955</v>
      </c>
      <c r="Q858" s="31">
        <f t="shared" si="932"/>
        <v>142</v>
      </c>
      <c r="R858" s="31">
        <f t="shared" si="932"/>
        <v>46.699999999999932</v>
      </c>
    </row>
    <row r="859" spans="1:18" x14ac:dyDescent="0.15">
      <c r="A859" s="1">
        <v>41859</v>
      </c>
      <c r="B859">
        <v>583.6</v>
      </c>
      <c r="C859">
        <v>584.9</v>
      </c>
      <c r="D859">
        <v>571</v>
      </c>
      <c r="E859">
        <v>572.70000000000005</v>
      </c>
      <c r="G859">
        <f t="shared" ref="G859:G922" si="933">WEEKDAY(A859)</f>
        <v>6</v>
      </c>
      <c r="H859">
        <f t="shared" ref="H859:H922" si="934">YEAR(A859)</f>
        <v>2014</v>
      </c>
      <c r="I859" s="3" t="str">
        <f t="shared" ref="I859:I922" si="935">IF(G859=$I$24,B858-B859,"")</f>
        <v/>
      </c>
      <c r="J859" s="3" t="str">
        <f t="shared" ref="J859:J922" si="936">IF(G859=$J$24,B858-B859,"")</f>
        <v/>
      </c>
      <c r="K859" s="3" t="str">
        <f t="shared" ref="K859:K922" si="937">IF(G859=$K$24,B858-B859,"")</f>
        <v/>
      </c>
      <c r="L859" s="3" t="str">
        <f t="shared" ref="L859:L922" si="938">IF(G859=$L$24,B858-B859,"")</f>
        <v/>
      </c>
      <c r="M859" s="3">
        <f t="shared" si="869"/>
        <v>-1.6000000000000227</v>
      </c>
      <c r="N859" s="31">
        <f t="shared" ref="N859:R859" si="939">SUM(I859:I2577)</f>
        <v>-138.19999999999993</v>
      </c>
      <c r="O859" s="31">
        <f t="shared" si="939"/>
        <v>189.70000000000005</v>
      </c>
      <c r="P859" s="31">
        <f t="shared" si="939"/>
        <v>10.799999999999955</v>
      </c>
      <c r="Q859" s="31">
        <f t="shared" si="939"/>
        <v>142</v>
      </c>
      <c r="R859" s="31">
        <f t="shared" si="939"/>
        <v>46.699999999999932</v>
      </c>
    </row>
    <row r="860" spans="1:18" x14ac:dyDescent="0.15">
      <c r="A860" s="1">
        <v>41858</v>
      </c>
      <c r="B860">
        <v>589</v>
      </c>
      <c r="C860">
        <v>592.20000000000005</v>
      </c>
      <c r="D860">
        <v>580.20000000000005</v>
      </c>
      <c r="E860">
        <v>592.1</v>
      </c>
      <c r="G860">
        <f t="shared" si="933"/>
        <v>5</v>
      </c>
      <c r="H860">
        <f t="shared" si="934"/>
        <v>2014</v>
      </c>
      <c r="I860" s="3" t="str">
        <f t="shared" si="935"/>
        <v/>
      </c>
      <c r="J860" s="3" t="str">
        <f t="shared" si="936"/>
        <v/>
      </c>
      <c r="K860" s="3" t="str">
        <f t="shared" si="937"/>
        <v/>
      </c>
      <c r="L860" s="3">
        <f t="shared" si="938"/>
        <v>-5.3999999999999773</v>
      </c>
      <c r="M860" s="3" t="str">
        <f t="shared" ref="M860:M923" si="940">IF(G860=$M$24,B859-B860,"")</f>
        <v/>
      </c>
      <c r="N860" s="31">
        <f t="shared" ref="N860:R860" si="941">SUM(I860:I2578)</f>
        <v>-138.19999999999993</v>
      </c>
      <c r="O860" s="31">
        <f t="shared" si="941"/>
        <v>189.70000000000005</v>
      </c>
      <c r="P860" s="31">
        <f t="shared" si="941"/>
        <v>10.799999999999955</v>
      </c>
      <c r="Q860" s="31">
        <f t="shared" si="941"/>
        <v>142</v>
      </c>
      <c r="R860" s="31">
        <f t="shared" si="941"/>
        <v>48.299999999999955</v>
      </c>
    </row>
    <row r="861" spans="1:18" x14ac:dyDescent="0.15">
      <c r="A861" s="1">
        <v>41857</v>
      </c>
      <c r="B861">
        <v>598.20000000000005</v>
      </c>
      <c r="C861">
        <v>598.6</v>
      </c>
      <c r="D861">
        <v>586</v>
      </c>
      <c r="E861">
        <v>589.29999999999995</v>
      </c>
      <c r="G861">
        <f t="shared" si="933"/>
        <v>4</v>
      </c>
      <c r="H861">
        <f t="shared" si="934"/>
        <v>2014</v>
      </c>
      <c r="I861" s="3" t="str">
        <f t="shared" si="935"/>
        <v/>
      </c>
      <c r="J861" s="3" t="str">
        <f t="shared" si="936"/>
        <v/>
      </c>
      <c r="K861" s="3">
        <f t="shared" si="937"/>
        <v>-9.2000000000000455</v>
      </c>
      <c r="L861" s="3" t="str">
        <f t="shared" si="938"/>
        <v/>
      </c>
      <c r="M861" s="3" t="str">
        <f t="shared" si="940"/>
        <v/>
      </c>
      <c r="N861" s="31">
        <f t="shared" ref="N861:R861" si="942">SUM(I861:I2579)</f>
        <v>-138.19999999999993</v>
      </c>
      <c r="O861" s="31">
        <f t="shared" si="942"/>
        <v>189.70000000000005</v>
      </c>
      <c r="P861" s="31">
        <f t="shared" si="942"/>
        <v>10.799999999999955</v>
      </c>
      <c r="Q861" s="31">
        <f t="shared" si="942"/>
        <v>147.39999999999998</v>
      </c>
      <c r="R861" s="31">
        <f t="shared" si="942"/>
        <v>48.299999999999955</v>
      </c>
    </row>
    <row r="862" spans="1:18" x14ac:dyDescent="0.15">
      <c r="A862" s="1">
        <v>41856</v>
      </c>
      <c r="B862">
        <v>605.5</v>
      </c>
      <c r="C862">
        <v>609.1</v>
      </c>
      <c r="D862">
        <v>599.1</v>
      </c>
      <c r="E862">
        <v>600.6</v>
      </c>
      <c r="G862">
        <f t="shared" si="933"/>
        <v>3</v>
      </c>
      <c r="H862">
        <f t="shared" si="934"/>
        <v>2014</v>
      </c>
      <c r="I862" s="3" t="str">
        <f t="shared" si="935"/>
        <v/>
      </c>
      <c r="J862" s="3">
        <f t="shared" si="936"/>
        <v>-7.2999999999999545</v>
      </c>
      <c r="K862" s="3" t="str">
        <f t="shared" si="937"/>
        <v/>
      </c>
      <c r="L862" s="3" t="str">
        <f t="shared" si="938"/>
        <v/>
      </c>
      <c r="M862" s="3" t="str">
        <f t="shared" si="940"/>
        <v/>
      </c>
      <c r="N862" s="31">
        <f t="shared" ref="N862:R862" si="943">SUM(I862:I2580)</f>
        <v>-138.19999999999993</v>
      </c>
      <c r="O862" s="31">
        <f t="shared" si="943"/>
        <v>189.70000000000005</v>
      </c>
      <c r="P862" s="31">
        <f t="shared" si="943"/>
        <v>20</v>
      </c>
      <c r="Q862" s="31">
        <f t="shared" si="943"/>
        <v>147.39999999999998</v>
      </c>
      <c r="R862" s="31">
        <f t="shared" si="943"/>
        <v>48.299999999999955</v>
      </c>
    </row>
    <row r="863" spans="1:18" x14ac:dyDescent="0.15">
      <c r="A863" s="1">
        <v>41855</v>
      </c>
      <c r="B863">
        <v>613.9</v>
      </c>
      <c r="C863">
        <v>614.9</v>
      </c>
      <c r="D863">
        <v>605</v>
      </c>
      <c r="E863">
        <v>605.4</v>
      </c>
      <c r="G863">
        <f t="shared" si="933"/>
        <v>2</v>
      </c>
      <c r="H863">
        <f t="shared" si="934"/>
        <v>2014</v>
      </c>
      <c r="I863" s="3">
        <f t="shared" si="935"/>
        <v>-8.3999999999999773</v>
      </c>
      <c r="J863" s="3" t="str">
        <f t="shared" si="936"/>
        <v/>
      </c>
      <c r="K863" s="3" t="str">
        <f t="shared" si="937"/>
        <v/>
      </c>
      <c r="L863" s="3" t="str">
        <f t="shared" si="938"/>
        <v/>
      </c>
      <c r="M863" s="3" t="str">
        <f t="shared" si="940"/>
        <v/>
      </c>
      <c r="N863" s="31">
        <f t="shared" ref="N863:R863" si="944">SUM(I863:I2581)</f>
        <v>-138.19999999999993</v>
      </c>
      <c r="O863" s="31">
        <f t="shared" si="944"/>
        <v>197</v>
      </c>
      <c r="P863" s="31">
        <f t="shared" si="944"/>
        <v>20</v>
      </c>
      <c r="Q863" s="31">
        <f t="shared" si="944"/>
        <v>147.39999999999998</v>
      </c>
      <c r="R863" s="31">
        <f t="shared" si="944"/>
        <v>48.299999999999955</v>
      </c>
    </row>
    <row r="864" spans="1:18" x14ac:dyDescent="0.15">
      <c r="A864" s="1">
        <v>41852</v>
      </c>
      <c r="B864">
        <v>611.29999999999995</v>
      </c>
      <c r="C864">
        <v>622.29999999999995</v>
      </c>
      <c r="D864">
        <v>608.1</v>
      </c>
      <c r="E864">
        <v>618.29999999999995</v>
      </c>
      <c r="G864">
        <f t="shared" si="933"/>
        <v>6</v>
      </c>
      <c r="H864">
        <f t="shared" si="934"/>
        <v>2014</v>
      </c>
      <c r="I864" s="3" t="str">
        <f t="shared" si="935"/>
        <v/>
      </c>
      <c r="J864" s="3" t="str">
        <f t="shared" si="936"/>
        <v/>
      </c>
      <c r="K864" s="3" t="str">
        <f t="shared" si="937"/>
        <v/>
      </c>
      <c r="L864" s="3" t="str">
        <f t="shared" si="938"/>
        <v/>
      </c>
      <c r="M864" s="3">
        <f t="shared" si="940"/>
        <v>2.6000000000000227</v>
      </c>
      <c r="N864" s="31">
        <f t="shared" ref="N864:R864" si="945">SUM(I864:I2582)</f>
        <v>-129.79999999999995</v>
      </c>
      <c r="O864" s="31">
        <f t="shared" si="945"/>
        <v>197</v>
      </c>
      <c r="P864" s="31">
        <f t="shared" si="945"/>
        <v>20</v>
      </c>
      <c r="Q864" s="31">
        <f t="shared" si="945"/>
        <v>147.39999999999998</v>
      </c>
      <c r="R864" s="31">
        <f t="shared" si="945"/>
        <v>48.299999999999955</v>
      </c>
    </row>
    <row r="865" spans="1:18" x14ac:dyDescent="0.15">
      <c r="A865" s="1">
        <v>41851</v>
      </c>
      <c r="B865">
        <v>620</v>
      </c>
      <c r="C865">
        <v>624.4</v>
      </c>
      <c r="D865">
        <v>615.4</v>
      </c>
      <c r="E865">
        <v>615.6</v>
      </c>
      <c r="G865">
        <f t="shared" si="933"/>
        <v>5</v>
      </c>
      <c r="H865">
        <f t="shared" si="934"/>
        <v>2014</v>
      </c>
      <c r="I865" s="3" t="str">
        <f t="shared" si="935"/>
        <v/>
      </c>
      <c r="J865" s="3" t="str">
        <f t="shared" si="936"/>
        <v/>
      </c>
      <c r="K865" s="3" t="str">
        <f t="shared" si="937"/>
        <v/>
      </c>
      <c r="L865" s="3">
        <f t="shared" si="938"/>
        <v>-8.7000000000000455</v>
      </c>
      <c r="M865" s="3" t="str">
        <f t="shared" si="940"/>
        <v/>
      </c>
      <c r="N865" s="31">
        <f t="shared" ref="N865:R865" si="946">SUM(I865:I2583)</f>
        <v>-129.79999999999995</v>
      </c>
      <c r="O865" s="31">
        <f t="shared" si="946"/>
        <v>197</v>
      </c>
      <c r="P865" s="31">
        <f t="shared" si="946"/>
        <v>20</v>
      </c>
      <c r="Q865" s="31">
        <f t="shared" si="946"/>
        <v>147.39999999999998</v>
      </c>
      <c r="R865" s="31">
        <f t="shared" si="946"/>
        <v>45.699999999999932</v>
      </c>
    </row>
    <row r="866" spans="1:18" x14ac:dyDescent="0.15">
      <c r="A866" s="1">
        <v>41850</v>
      </c>
      <c r="B866">
        <v>603</v>
      </c>
      <c r="C866">
        <v>613.4</v>
      </c>
      <c r="D866">
        <v>603</v>
      </c>
      <c r="E866">
        <v>610</v>
      </c>
      <c r="G866">
        <f t="shared" si="933"/>
        <v>4</v>
      </c>
      <c r="H866">
        <f t="shared" si="934"/>
        <v>2014</v>
      </c>
      <c r="I866" s="3" t="str">
        <f t="shared" si="935"/>
        <v/>
      </c>
      <c r="J866" s="3" t="str">
        <f t="shared" si="936"/>
        <v/>
      </c>
      <c r="K866" s="3">
        <f t="shared" si="937"/>
        <v>17</v>
      </c>
      <c r="L866" s="3" t="str">
        <f t="shared" si="938"/>
        <v/>
      </c>
      <c r="M866" s="3" t="str">
        <f t="shared" si="940"/>
        <v/>
      </c>
      <c r="N866" s="31">
        <f t="shared" ref="N866:R866" si="947">SUM(I866:I2584)</f>
        <v>-129.79999999999995</v>
      </c>
      <c r="O866" s="31">
        <f t="shared" si="947"/>
        <v>197</v>
      </c>
      <c r="P866" s="31">
        <f t="shared" si="947"/>
        <v>20</v>
      </c>
      <c r="Q866" s="31">
        <f t="shared" si="947"/>
        <v>156.10000000000002</v>
      </c>
      <c r="R866" s="31">
        <f t="shared" si="947"/>
        <v>45.699999999999932</v>
      </c>
    </row>
    <row r="867" spans="1:18" x14ac:dyDescent="0.15">
      <c r="A867" s="1">
        <v>41849</v>
      </c>
      <c r="B867">
        <v>606</v>
      </c>
      <c r="C867">
        <v>607.20000000000005</v>
      </c>
      <c r="D867">
        <v>602.6</v>
      </c>
      <c r="E867">
        <v>604.79999999999995</v>
      </c>
      <c r="G867">
        <f t="shared" si="933"/>
        <v>3</v>
      </c>
      <c r="H867">
        <f t="shared" si="934"/>
        <v>2014</v>
      </c>
      <c r="I867" s="3" t="str">
        <f t="shared" si="935"/>
        <v/>
      </c>
      <c r="J867" s="3">
        <f t="shared" si="936"/>
        <v>-3</v>
      </c>
      <c r="K867" s="3" t="str">
        <f t="shared" si="937"/>
        <v/>
      </c>
      <c r="L867" s="3" t="str">
        <f t="shared" si="938"/>
        <v/>
      </c>
      <c r="M867" s="3" t="str">
        <f t="shared" si="940"/>
        <v/>
      </c>
      <c r="N867" s="31">
        <f t="shared" ref="N867:R867" si="948">SUM(I867:I2585)</f>
        <v>-129.79999999999995</v>
      </c>
      <c r="O867" s="31">
        <f t="shared" si="948"/>
        <v>197</v>
      </c>
      <c r="P867" s="31">
        <f t="shared" si="948"/>
        <v>3</v>
      </c>
      <c r="Q867" s="31">
        <f t="shared" si="948"/>
        <v>156.10000000000002</v>
      </c>
      <c r="R867" s="31">
        <f t="shared" si="948"/>
        <v>45.699999999999932</v>
      </c>
    </row>
    <row r="868" spans="1:18" x14ac:dyDescent="0.15">
      <c r="A868" s="1">
        <v>41848</v>
      </c>
      <c r="B868">
        <v>592.79999999999995</v>
      </c>
      <c r="C868">
        <v>608.29999999999995</v>
      </c>
      <c r="D868">
        <v>592.70000000000005</v>
      </c>
      <c r="E868">
        <v>606.79999999999995</v>
      </c>
      <c r="G868">
        <f t="shared" si="933"/>
        <v>2</v>
      </c>
      <c r="H868">
        <f t="shared" si="934"/>
        <v>2014</v>
      </c>
      <c r="I868" s="3">
        <f t="shared" si="935"/>
        <v>13.200000000000045</v>
      </c>
      <c r="J868" s="3" t="str">
        <f t="shared" si="936"/>
        <v/>
      </c>
      <c r="K868" s="3" t="str">
        <f t="shared" si="937"/>
        <v/>
      </c>
      <c r="L868" s="3" t="str">
        <f t="shared" si="938"/>
        <v/>
      </c>
      <c r="M868" s="3" t="str">
        <f t="shared" si="940"/>
        <v/>
      </c>
      <c r="N868" s="31">
        <f t="shared" ref="N868:R868" si="949">SUM(I868:I2586)</f>
        <v>-129.79999999999995</v>
      </c>
      <c r="O868" s="31">
        <f t="shared" si="949"/>
        <v>200</v>
      </c>
      <c r="P868" s="31">
        <f t="shared" si="949"/>
        <v>3</v>
      </c>
      <c r="Q868" s="31">
        <f t="shared" si="949"/>
        <v>156.10000000000002</v>
      </c>
      <c r="R868" s="31">
        <f t="shared" si="949"/>
        <v>45.699999999999932</v>
      </c>
    </row>
    <row r="869" spans="1:18" x14ac:dyDescent="0.15">
      <c r="A869" s="1">
        <v>41845</v>
      </c>
      <c r="B869">
        <v>588.1</v>
      </c>
      <c r="C869">
        <v>598.5</v>
      </c>
      <c r="D869">
        <v>588.1</v>
      </c>
      <c r="E869">
        <v>595.4</v>
      </c>
      <c r="G869">
        <f t="shared" si="933"/>
        <v>6</v>
      </c>
      <c r="H869">
        <f t="shared" si="934"/>
        <v>2014</v>
      </c>
      <c r="I869" s="3" t="str">
        <f t="shared" si="935"/>
        <v/>
      </c>
      <c r="J869" s="3" t="str">
        <f t="shared" si="936"/>
        <v/>
      </c>
      <c r="K869" s="3" t="str">
        <f t="shared" si="937"/>
        <v/>
      </c>
      <c r="L869" s="3" t="str">
        <f t="shared" si="938"/>
        <v/>
      </c>
      <c r="M869" s="3">
        <f t="shared" si="940"/>
        <v>4.6999999999999318</v>
      </c>
      <c r="N869" s="31">
        <f t="shared" ref="N869:R869" si="950">SUM(I869:I2587)</f>
        <v>-143</v>
      </c>
      <c r="O869" s="31">
        <f t="shared" si="950"/>
        <v>200</v>
      </c>
      <c r="P869" s="31">
        <f t="shared" si="950"/>
        <v>3</v>
      </c>
      <c r="Q869" s="31">
        <f t="shared" si="950"/>
        <v>156.10000000000002</v>
      </c>
      <c r="R869" s="31">
        <f t="shared" si="950"/>
        <v>45.699999999999932</v>
      </c>
    </row>
    <row r="870" spans="1:18" x14ac:dyDescent="0.15">
      <c r="A870" s="1">
        <v>41844</v>
      </c>
      <c r="B870">
        <v>591</v>
      </c>
      <c r="C870">
        <v>595.4</v>
      </c>
      <c r="D870">
        <v>590</v>
      </c>
      <c r="E870">
        <v>593.6</v>
      </c>
      <c r="G870">
        <f t="shared" si="933"/>
        <v>5</v>
      </c>
      <c r="H870">
        <f t="shared" si="934"/>
        <v>2014</v>
      </c>
      <c r="I870" s="3" t="str">
        <f t="shared" si="935"/>
        <v/>
      </c>
      <c r="J870" s="3" t="str">
        <f t="shared" si="936"/>
        <v/>
      </c>
      <c r="K870" s="3" t="str">
        <f t="shared" si="937"/>
        <v/>
      </c>
      <c r="L870" s="3">
        <f t="shared" si="938"/>
        <v>-2.8999999999999773</v>
      </c>
      <c r="M870" s="3" t="str">
        <f t="shared" si="940"/>
        <v/>
      </c>
      <c r="N870" s="31">
        <f t="shared" ref="N870:R870" si="951">SUM(I870:I2588)</f>
        <v>-143</v>
      </c>
      <c r="O870" s="31">
        <f t="shared" si="951"/>
        <v>200</v>
      </c>
      <c r="P870" s="31">
        <f t="shared" si="951"/>
        <v>3</v>
      </c>
      <c r="Q870" s="31">
        <f t="shared" si="951"/>
        <v>156.10000000000002</v>
      </c>
      <c r="R870" s="31">
        <f t="shared" si="951"/>
        <v>41</v>
      </c>
    </row>
    <row r="871" spans="1:18" x14ac:dyDescent="0.15">
      <c r="A871" s="1">
        <v>41843</v>
      </c>
      <c r="B871">
        <v>595</v>
      </c>
      <c r="C871">
        <v>596.9</v>
      </c>
      <c r="D871">
        <v>592.1</v>
      </c>
      <c r="E871">
        <v>593.5</v>
      </c>
      <c r="G871">
        <f t="shared" si="933"/>
        <v>4</v>
      </c>
      <c r="H871">
        <f t="shared" si="934"/>
        <v>2014</v>
      </c>
      <c r="I871" s="3" t="str">
        <f t="shared" si="935"/>
        <v/>
      </c>
      <c r="J871" s="3" t="str">
        <f t="shared" si="936"/>
        <v/>
      </c>
      <c r="K871" s="3">
        <f t="shared" si="937"/>
        <v>-4</v>
      </c>
      <c r="L871" s="3" t="str">
        <f t="shared" si="938"/>
        <v/>
      </c>
      <c r="M871" s="3" t="str">
        <f t="shared" si="940"/>
        <v/>
      </c>
      <c r="N871" s="31">
        <f t="shared" ref="N871:R871" si="952">SUM(I871:I2589)</f>
        <v>-143</v>
      </c>
      <c r="O871" s="31">
        <f t="shared" si="952"/>
        <v>200</v>
      </c>
      <c r="P871" s="31">
        <f t="shared" si="952"/>
        <v>3</v>
      </c>
      <c r="Q871" s="31">
        <f t="shared" si="952"/>
        <v>159</v>
      </c>
      <c r="R871" s="31">
        <f t="shared" si="952"/>
        <v>41</v>
      </c>
    </row>
    <row r="872" spans="1:18" x14ac:dyDescent="0.15">
      <c r="A872" s="1">
        <v>41842</v>
      </c>
      <c r="B872">
        <v>596</v>
      </c>
      <c r="C872">
        <v>597.79999999999995</v>
      </c>
      <c r="D872">
        <v>592</v>
      </c>
      <c r="E872">
        <v>594.4</v>
      </c>
      <c r="G872">
        <f t="shared" si="933"/>
        <v>3</v>
      </c>
      <c r="H872">
        <f t="shared" si="934"/>
        <v>2014</v>
      </c>
      <c r="I872" s="3" t="str">
        <f t="shared" si="935"/>
        <v/>
      </c>
      <c r="J872" s="3">
        <f t="shared" si="936"/>
        <v>-1</v>
      </c>
      <c r="K872" s="3" t="str">
        <f t="shared" si="937"/>
        <v/>
      </c>
      <c r="L872" s="3" t="str">
        <f t="shared" si="938"/>
        <v/>
      </c>
      <c r="M872" s="3" t="str">
        <f t="shared" si="940"/>
        <v/>
      </c>
      <c r="N872" s="31">
        <f t="shared" ref="N872:R872" si="953">SUM(I872:I2590)</f>
        <v>-143</v>
      </c>
      <c r="O872" s="31">
        <f t="shared" si="953"/>
        <v>200</v>
      </c>
      <c r="P872" s="31">
        <f t="shared" si="953"/>
        <v>7</v>
      </c>
      <c r="Q872" s="31">
        <f t="shared" si="953"/>
        <v>159</v>
      </c>
      <c r="R872" s="31">
        <f t="shared" si="953"/>
        <v>41</v>
      </c>
    </row>
    <row r="873" spans="1:18" x14ac:dyDescent="0.15">
      <c r="A873" s="1">
        <v>41838</v>
      </c>
      <c r="B873">
        <v>598</v>
      </c>
      <c r="C873">
        <v>599</v>
      </c>
      <c r="D873">
        <v>595</v>
      </c>
      <c r="E873">
        <v>598</v>
      </c>
      <c r="G873">
        <f t="shared" si="933"/>
        <v>6</v>
      </c>
      <c r="H873">
        <f t="shared" si="934"/>
        <v>2014</v>
      </c>
      <c r="I873" s="3" t="str">
        <f t="shared" si="935"/>
        <v/>
      </c>
      <c r="J873" s="3" t="str">
        <f t="shared" si="936"/>
        <v/>
      </c>
      <c r="K873" s="3" t="str">
        <f t="shared" si="937"/>
        <v/>
      </c>
      <c r="L873" s="3" t="str">
        <f t="shared" si="938"/>
        <v/>
      </c>
      <c r="M873" s="3">
        <f t="shared" si="940"/>
        <v>-2</v>
      </c>
      <c r="N873" s="31">
        <f t="shared" ref="N873:R873" si="954">SUM(I873:I2591)</f>
        <v>-143</v>
      </c>
      <c r="O873" s="31">
        <f t="shared" si="954"/>
        <v>201</v>
      </c>
      <c r="P873" s="31">
        <f t="shared" si="954"/>
        <v>7</v>
      </c>
      <c r="Q873" s="31">
        <f t="shared" si="954"/>
        <v>159</v>
      </c>
      <c r="R873" s="31">
        <f t="shared" si="954"/>
        <v>41</v>
      </c>
    </row>
    <row r="874" spans="1:18" x14ac:dyDescent="0.15">
      <c r="A874" s="1">
        <v>41837</v>
      </c>
      <c r="B874">
        <v>608</v>
      </c>
      <c r="C874">
        <v>610</v>
      </c>
      <c r="D874">
        <v>601</v>
      </c>
      <c r="E874">
        <v>604</v>
      </c>
      <c r="G874">
        <f t="shared" si="933"/>
        <v>5</v>
      </c>
      <c r="H874">
        <f t="shared" si="934"/>
        <v>2014</v>
      </c>
      <c r="I874" s="3" t="str">
        <f t="shared" si="935"/>
        <v/>
      </c>
      <c r="J874" s="3" t="str">
        <f t="shared" si="936"/>
        <v/>
      </c>
      <c r="K874" s="3" t="str">
        <f t="shared" si="937"/>
        <v/>
      </c>
      <c r="L874" s="3">
        <f t="shared" si="938"/>
        <v>-10</v>
      </c>
      <c r="M874" s="3" t="str">
        <f t="shared" si="940"/>
        <v/>
      </c>
      <c r="N874" s="31">
        <f t="shared" ref="N874:R874" si="955">SUM(I874:I2592)</f>
        <v>-143</v>
      </c>
      <c r="O874" s="31">
        <f t="shared" si="955"/>
        <v>201</v>
      </c>
      <c r="P874" s="31">
        <f t="shared" si="955"/>
        <v>7</v>
      </c>
      <c r="Q874" s="31">
        <f t="shared" si="955"/>
        <v>159</v>
      </c>
      <c r="R874" s="31">
        <f t="shared" si="955"/>
        <v>43</v>
      </c>
    </row>
    <row r="875" spans="1:18" x14ac:dyDescent="0.15">
      <c r="A875" s="1">
        <v>41836</v>
      </c>
      <c r="B875">
        <v>605</v>
      </c>
      <c r="C875">
        <v>612</v>
      </c>
      <c r="D875">
        <v>602</v>
      </c>
      <c r="E875">
        <v>605</v>
      </c>
      <c r="G875">
        <f t="shared" si="933"/>
        <v>4</v>
      </c>
      <c r="H875">
        <f t="shared" si="934"/>
        <v>2014</v>
      </c>
      <c r="I875" s="3" t="str">
        <f t="shared" si="935"/>
        <v/>
      </c>
      <c r="J875" s="3" t="str">
        <f t="shared" si="936"/>
        <v/>
      </c>
      <c r="K875" s="3">
        <f t="shared" si="937"/>
        <v>3</v>
      </c>
      <c r="L875" s="3" t="str">
        <f t="shared" si="938"/>
        <v/>
      </c>
      <c r="M875" s="3" t="str">
        <f t="shared" si="940"/>
        <v/>
      </c>
      <c r="N875" s="31">
        <f t="shared" ref="N875:R875" si="956">SUM(I875:I2593)</f>
        <v>-143</v>
      </c>
      <c r="O875" s="31">
        <f t="shared" si="956"/>
        <v>201</v>
      </c>
      <c r="P875" s="31">
        <f t="shared" si="956"/>
        <v>7</v>
      </c>
      <c r="Q875" s="31">
        <f t="shared" si="956"/>
        <v>169</v>
      </c>
      <c r="R875" s="31">
        <f t="shared" si="956"/>
        <v>43</v>
      </c>
    </row>
    <row r="876" spans="1:18" x14ac:dyDescent="0.15">
      <c r="A876" s="1">
        <v>41835</v>
      </c>
      <c r="B876">
        <v>604</v>
      </c>
      <c r="C876">
        <v>612</v>
      </c>
      <c r="D876">
        <v>603</v>
      </c>
      <c r="E876">
        <v>606</v>
      </c>
      <c r="G876">
        <f t="shared" si="933"/>
        <v>3</v>
      </c>
      <c r="H876">
        <f t="shared" si="934"/>
        <v>2014</v>
      </c>
      <c r="I876" s="3" t="str">
        <f t="shared" si="935"/>
        <v/>
      </c>
      <c r="J876" s="3">
        <f t="shared" si="936"/>
        <v>1</v>
      </c>
      <c r="K876" s="3" t="str">
        <f t="shared" si="937"/>
        <v/>
      </c>
      <c r="L876" s="3" t="str">
        <f t="shared" si="938"/>
        <v/>
      </c>
      <c r="M876" s="3" t="str">
        <f t="shared" si="940"/>
        <v/>
      </c>
      <c r="N876" s="31">
        <f t="shared" ref="N876:R876" si="957">SUM(I876:I2594)</f>
        <v>-143</v>
      </c>
      <c r="O876" s="31">
        <f t="shared" si="957"/>
        <v>201</v>
      </c>
      <c r="P876" s="31">
        <f t="shared" si="957"/>
        <v>4</v>
      </c>
      <c r="Q876" s="31">
        <f t="shared" si="957"/>
        <v>169</v>
      </c>
      <c r="R876" s="31">
        <f t="shared" si="957"/>
        <v>43</v>
      </c>
    </row>
    <row r="877" spans="1:18" x14ac:dyDescent="0.15">
      <c r="A877" s="1">
        <v>41834</v>
      </c>
      <c r="B877">
        <v>599</v>
      </c>
      <c r="C877">
        <v>602</v>
      </c>
      <c r="D877">
        <v>594</v>
      </c>
      <c r="E877">
        <v>600</v>
      </c>
      <c r="G877">
        <f t="shared" si="933"/>
        <v>2</v>
      </c>
      <c r="H877">
        <f t="shared" si="934"/>
        <v>2014</v>
      </c>
      <c r="I877" s="3">
        <f t="shared" si="935"/>
        <v>5</v>
      </c>
      <c r="J877" s="3" t="str">
        <f t="shared" si="936"/>
        <v/>
      </c>
      <c r="K877" s="3" t="str">
        <f t="shared" si="937"/>
        <v/>
      </c>
      <c r="L877" s="3" t="str">
        <f t="shared" si="938"/>
        <v/>
      </c>
      <c r="M877" s="3" t="str">
        <f t="shared" si="940"/>
        <v/>
      </c>
      <c r="N877" s="31">
        <f t="shared" ref="N877:R877" si="958">SUM(I877:I2595)</f>
        <v>-143</v>
      </c>
      <c r="O877" s="31">
        <f t="shared" si="958"/>
        <v>200</v>
      </c>
      <c r="P877" s="31">
        <f t="shared" si="958"/>
        <v>4</v>
      </c>
      <c r="Q877" s="31">
        <f t="shared" si="958"/>
        <v>169</v>
      </c>
      <c r="R877" s="31">
        <f t="shared" si="958"/>
        <v>43</v>
      </c>
    </row>
    <row r="878" spans="1:18" x14ac:dyDescent="0.15">
      <c r="A878" s="1">
        <v>41831</v>
      </c>
      <c r="B878">
        <v>597</v>
      </c>
      <c r="C878">
        <v>600</v>
      </c>
      <c r="D878">
        <v>593</v>
      </c>
      <c r="E878">
        <v>599</v>
      </c>
      <c r="G878">
        <f t="shared" si="933"/>
        <v>6</v>
      </c>
      <c r="H878">
        <f t="shared" si="934"/>
        <v>2014</v>
      </c>
      <c r="I878" s="3" t="str">
        <f t="shared" si="935"/>
        <v/>
      </c>
      <c r="J878" s="3" t="str">
        <f t="shared" si="936"/>
        <v/>
      </c>
      <c r="K878" s="3" t="str">
        <f t="shared" si="937"/>
        <v/>
      </c>
      <c r="L878" s="3" t="str">
        <f t="shared" si="938"/>
        <v/>
      </c>
      <c r="M878" s="3">
        <f t="shared" si="940"/>
        <v>2</v>
      </c>
      <c r="N878" s="31">
        <f t="shared" ref="N878:R878" si="959">SUM(I878:I2596)</f>
        <v>-148</v>
      </c>
      <c r="O878" s="31">
        <f t="shared" si="959"/>
        <v>200</v>
      </c>
      <c r="P878" s="31">
        <f t="shared" si="959"/>
        <v>4</v>
      </c>
      <c r="Q878" s="31">
        <f t="shared" si="959"/>
        <v>169</v>
      </c>
      <c r="R878" s="31">
        <f t="shared" si="959"/>
        <v>43</v>
      </c>
    </row>
    <row r="879" spans="1:18" x14ac:dyDescent="0.15">
      <c r="A879" s="1">
        <v>41830</v>
      </c>
      <c r="B879">
        <v>615</v>
      </c>
      <c r="C879">
        <v>616</v>
      </c>
      <c r="D879">
        <v>601</v>
      </c>
      <c r="E879">
        <v>605</v>
      </c>
      <c r="G879">
        <f t="shared" si="933"/>
        <v>5</v>
      </c>
      <c r="H879">
        <f t="shared" si="934"/>
        <v>2014</v>
      </c>
      <c r="I879" s="3" t="str">
        <f t="shared" si="935"/>
        <v/>
      </c>
      <c r="J879" s="3" t="str">
        <f t="shared" si="936"/>
        <v/>
      </c>
      <c r="K879" s="3" t="str">
        <f t="shared" si="937"/>
        <v/>
      </c>
      <c r="L879" s="3">
        <f t="shared" si="938"/>
        <v>-18</v>
      </c>
      <c r="M879" s="3" t="str">
        <f t="shared" si="940"/>
        <v/>
      </c>
      <c r="N879" s="31">
        <f t="shared" ref="N879:R879" si="960">SUM(I879:I2597)</f>
        <v>-148</v>
      </c>
      <c r="O879" s="31">
        <f t="shared" si="960"/>
        <v>200</v>
      </c>
      <c r="P879" s="31">
        <f t="shared" si="960"/>
        <v>4</v>
      </c>
      <c r="Q879" s="31">
        <f t="shared" si="960"/>
        <v>169</v>
      </c>
      <c r="R879" s="31">
        <f t="shared" si="960"/>
        <v>41</v>
      </c>
    </row>
    <row r="880" spans="1:18" x14ac:dyDescent="0.15">
      <c r="A880" s="1">
        <v>41829</v>
      </c>
      <c r="B880">
        <v>617</v>
      </c>
      <c r="C880">
        <v>621</v>
      </c>
      <c r="D880">
        <v>614</v>
      </c>
      <c r="E880">
        <v>616</v>
      </c>
      <c r="G880">
        <f t="shared" si="933"/>
        <v>4</v>
      </c>
      <c r="H880">
        <f t="shared" si="934"/>
        <v>2014</v>
      </c>
      <c r="I880" s="3" t="str">
        <f t="shared" si="935"/>
        <v/>
      </c>
      <c r="J880" s="3" t="str">
        <f t="shared" si="936"/>
        <v/>
      </c>
      <c r="K880" s="3">
        <f t="shared" si="937"/>
        <v>-2</v>
      </c>
      <c r="L880" s="3" t="str">
        <f t="shared" si="938"/>
        <v/>
      </c>
      <c r="M880" s="3" t="str">
        <f t="shared" si="940"/>
        <v/>
      </c>
      <c r="N880" s="31">
        <f t="shared" ref="N880:R880" si="961">SUM(I880:I2598)</f>
        <v>-148</v>
      </c>
      <c r="O880" s="31">
        <f t="shared" si="961"/>
        <v>200</v>
      </c>
      <c r="P880" s="31">
        <f t="shared" si="961"/>
        <v>4</v>
      </c>
      <c r="Q880" s="31">
        <f t="shared" si="961"/>
        <v>187</v>
      </c>
      <c r="R880" s="31">
        <f t="shared" si="961"/>
        <v>41</v>
      </c>
    </row>
    <row r="881" spans="1:18" x14ac:dyDescent="0.15">
      <c r="A881" s="1">
        <v>41828</v>
      </c>
      <c r="B881">
        <v>622</v>
      </c>
      <c r="C881">
        <v>628</v>
      </c>
      <c r="D881">
        <v>618</v>
      </c>
      <c r="E881">
        <v>625</v>
      </c>
      <c r="G881">
        <f t="shared" si="933"/>
        <v>3</v>
      </c>
      <c r="H881">
        <f t="shared" si="934"/>
        <v>2014</v>
      </c>
      <c r="I881" s="3" t="str">
        <f t="shared" si="935"/>
        <v/>
      </c>
      <c r="J881" s="3">
        <f t="shared" si="936"/>
        <v>-5</v>
      </c>
      <c r="K881" s="3" t="str">
        <f t="shared" si="937"/>
        <v/>
      </c>
      <c r="L881" s="3" t="str">
        <f t="shared" si="938"/>
        <v/>
      </c>
      <c r="M881" s="3" t="str">
        <f t="shared" si="940"/>
        <v/>
      </c>
      <c r="N881" s="31">
        <f t="shared" ref="N881:R881" si="962">SUM(I881:I2599)</f>
        <v>-148</v>
      </c>
      <c r="O881" s="31">
        <f t="shared" si="962"/>
        <v>200</v>
      </c>
      <c r="P881" s="31">
        <f t="shared" si="962"/>
        <v>6</v>
      </c>
      <c r="Q881" s="31">
        <f t="shared" si="962"/>
        <v>187</v>
      </c>
      <c r="R881" s="31">
        <f t="shared" si="962"/>
        <v>41</v>
      </c>
    </row>
    <row r="882" spans="1:18" x14ac:dyDescent="0.15">
      <c r="A882" s="1">
        <v>41827</v>
      </c>
      <c r="B882">
        <v>627</v>
      </c>
      <c r="C882">
        <v>630</v>
      </c>
      <c r="D882">
        <v>624</v>
      </c>
      <c r="E882">
        <v>625</v>
      </c>
      <c r="G882">
        <f t="shared" si="933"/>
        <v>2</v>
      </c>
      <c r="H882">
        <f t="shared" si="934"/>
        <v>2014</v>
      </c>
      <c r="I882" s="3">
        <f t="shared" si="935"/>
        <v>-5</v>
      </c>
      <c r="J882" s="3" t="str">
        <f t="shared" si="936"/>
        <v/>
      </c>
      <c r="K882" s="3" t="str">
        <f t="shared" si="937"/>
        <v/>
      </c>
      <c r="L882" s="3" t="str">
        <f t="shared" si="938"/>
        <v/>
      </c>
      <c r="M882" s="3" t="str">
        <f t="shared" si="940"/>
        <v/>
      </c>
      <c r="N882" s="31">
        <f t="shared" ref="N882:R882" si="963">SUM(I882:I2600)</f>
        <v>-148</v>
      </c>
      <c r="O882" s="31">
        <f t="shared" si="963"/>
        <v>205</v>
      </c>
      <c r="P882" s="31">
        <f t="shared" si="963"/>
        <v>6</v>
      </c>
      <c r="Q882" s="31">
        <f t="shared" si="963"/>
        <v>187</v>
      </c>
      <c r="R882" s="31">
        <f t="shared" si="963"/>
        <v>41</v>
      </c>
    </row>
    <row r="883" spans="1:18" x14ac:dyDescent="0.15">
      <c r="A883" s="1">
        <v>41824</v>
      </c>
      <c r="B883">
        <v>635</v>
      </c>
      <c r="C883">
        <v>636</v>
      </c>
      <c r="D883">
        <v>628</v>
      </c>
      <c r="E883">
        <v>630</v>
      </c>
      <c r="G883">
        <f t="shared" si="933"/>
        <v>6</v>
      </c>
      <c r="H883">
        <f t="shared" si="934"/>
        <v>2014</v>
      </c>
      <c r="I883" s="3" t="str">
        <f t="shared" si="935"/>
        <v/>
      </c>
      <c r="J883" s="3" t="str">
        <f t="shared" si="936"/>
        <v/>
      </c>
      <c r="K883" s="3" t="str">
        <f t="shared" si="937"/>
        <v/>
      </c>
      <c r="L883" s="3" t="str">
        <f t="shared" si="938"/>
        <v/>
      </c>
      <c r="M883" s="3">
        <f t="shared" si="940"/>
        <v>-8</v>
      </c>
      <c r="N883" s="31">
        <f t="shared" ref="N883:R883" si="964">SUM(I883:I2601)</f>
        <v>-143</v>
      </c>
      <c r="O883" s="31">
        <f t="shared" si="964"/>
        <v>205</v>
      </c>
      <c r="P883" s="31">
        <f t="shared" si="964"/>
        <v>6</v>
      </c>
      <c r="Q883" s="31">
        <f t="shared" si="964"/>
        <v>187</v>
      </c>
      <c r="R883" s="31">
        <f t="shared" si="964"/>
        <v>41</v>
      </c>
    </row>
    <row r="884" spans="1:18" x14ac:dyDescent="0.15">
      <c r="A884" s="1">
        <v>41823</v>
      </c>
      <c r="B884">
        <v>637</v>
      </c>
      <c r="C884">
        <v>637</v>
      </c>
      <c r="D884">
        <v>627</v>
      </c>
      <c r="E884">
        <v>629</v>
      </c>
      <c r="G884">
        <f t="shared" si="933"/>
        <v>5</v>
      </c>
      <c r="H884">
        <f t="shared" si="934"/>
        <v>2014</v>
      </c>
      <c r="I884" s="3" t="str">
        <f t="shared" si="935"/>
        <v/>
      </c>
      <c r="J884" s="3" t="str">
        <f t="shared" si="936"/>
        <v/>
      </c>
      <c r="K884" s="3" t="str">
        <f t="shared" si="937"/>
        <v/>
      </c>
      <c r="L884" s="3">
        <f t="shared" si="938"/>
        <v>-2</v>
      </c>
      <c r="M884" s="3" t="str">
        <f t="shared" si="940"/>
        <v/>
      </c>
      <c r="N884" s="31">
        <f t="shared" ref="N884:R884" si="965">SUM(I884:I2602)</f>
        <v>-143</v>
      </c>
      <c r="O884" s="31">
        <f t="shared" si="965"/>
        <v>205</v>
      </c>
      <c r="P884" s="31">
        <f t="shared" si="965"/>
        <v>6</v>
      </c>
      <c r="Q884" s="31">
        <f t="shared" si="965"/>
        <v>187</v>
      </c>
      <c r="R884" s="31">
        <f t="shared" si="965"/>
        <v>49</v>
      </c>
    </row>
    <row r="885" spans="1:18" x14ac:dyDescent="0.15">
      <c r="A885" s="1">
        <v>41822</v>
      </c>
      <c r="B885">
        <v>636</v>
      </c>
      <c r="C885">
        <v>638</v>
      </c>
      <c r="D885">
        <v>632</v>
      </c>
      <c r="E885">
        <v>635</v>
      </c>
      <c r="G885">
        <f t="shared" si="933"/>
        <v>4</v>
      </c>
      <c r="H885">
        <f t="shared" si="934"/>
        <v>2014</v>
      </c>
      <c r="I885" s="3" t="str">
        <f t="shared" si="935"/>
        <v/>
      </c>
      <c r="J885" s="3" t="str">
        <f t="shared" si="936"/>
        <v/>
      </c>
      <c r="K885" s="3">
        <f t="shared" si="937"/>
        <v>1</v>
      </c>
      <c r="L885" s="3" t="str">
        <f t="shared" si="938"/>
        <v/>
      </c>
      <c r="M885" s="3" t="str">
        <f t="shared" si="940"/>
        <v/>
      </c>
      <c r="N885" s="31">
        <f t="shared" ref="N885:R885" si="966">SUM(I885:I2603)</f>
        <v>-143</v>
      </c>
      <c r="O885" s="31">
        <f t="shared" si="966"/>
        <v>205</v>
      </c>
      <c r="P885" s="31">
        <f t="shared" si="966"/>
        <v>6</v>
      </c>
      <c r="Q885" s="31">
        <f t="shared" si="966"/>
        <v>189</v>
      </c>
      <c r="R885" s="31">
        <f t="shared" si="966"/>
        <v>49</v>
      </c>
    </row>
    <row r="886" spans="1:18" x14ac:dyDescent="0.15">
      <c r="A886" s="1">
        <v>41821</v>
      </c>
      <c r="B886">
        <v>623</v>
      </c>
      <c r="C886">
        <v>632</v>
      </c>
      <c r="D886">
        <v>620</v>
      </c>
      <c r="E886">
        <v>629</v>
      </c>
      <c r="G886">
        <f t="shared" si="933"/>
        <v>3</v>
      </c>
      <c r="H886">
        <f t="shared" si="934"/>
        <v>2014</v>
      </c>
      <c r="I886" s="3" t="str">
        <f t="shared" si="935"/>
        <v/>
      </c>
      <c r="J886" s="3">
        <f t="shared" si="936"/>
        <v>13</v>
      </c>
      <c r="K886" s="3" t="str">
        <f t="shared" si="937"/>
        <v/>
      </c>
      <c r="L886" s="3" t="str">
        <f t="shared" si="938"/>
        <v/>
      </c>
      <c r="M886" s="3" t="str">
        <f t="shared" si="940"/>
        <v/>
      </c>
      <c r="N886" s="31">
        <f t="shared" ref="N886:R886" si="967">SUM(I886:I2604)</f>
        <v>-143</v>
      </c>
      <c r="O886" s="31">
        <f t="shared" si="967"/>
        <v>205</v>
      </c>
      <c r="P886" s="31">
        <f t="shared" si="967"/>
        <v>5</v>
      </c>
      <c r="Q886" s="31">
        <f t="shared" si="967"/>
        <v>189</v>
      </c>
      <c r="R886" s="31">
        <f t="shared" si="967"/>
        <v>49</v>
      </c>
    </row>
    <row r="887" spans="1:18" x14ac:dyDescent="0.15">
      <c r="A887" s="1">
        <v>41820</v>
      </c>
      <c r="B887">
        <v>617</v>
      </c>
      <c r="C887">
        <v>622</v>
      </c>
      <c r="D887">
        <v>613</v>
      </c>
      <c r="E887">
        <v>621</v>
      </c>
      <c r="G887">
        <f t="shared" si="933"/>
        <v>2</v>
      </c>
      <c r="H887">
        <f t="shared" si="934"/>
        <v>2014</v>
      </c>
      <c r="I887" s="3">
        <f t="shared" si="935"/>
        <v>6</v>
      </c>
      <c r="J887" s="3" t="str">
        <f t="shared" si="936"/>
        <v/>
      </c>
      <c r="K887" s="3" t="str">
        <f t="shared" si="937"/>
        <v/>
      </c>
      <c r="L887" s="3" t="str">
        <f t="shared" si="938"/>
        <v/>
      </c>
      <c r="M887" s="3" t="str">
        <f t="shared" si="940"/>
        <v/>
      </c>
      <c r="N887" s="31">
        <f t="shared" ref="N887:R887" si="968">SUM(I887:I2605)</f>
        <v>-143</v>
      </c>
      <c r="O887" s="31">
        <f t="shared" si="968"/>
        <v>192</v>
      </c>
      <c r="P887" s="31">
        <f t="shared" si="968"/>
        <v>5</v>
      </c>
      <c r="Q887" s="31">
        <f t="shared" si="968"/>
        <v>189</v>
      </c>
      <c r="R887" s="31">
        <f t="shared" si="968"/>
        <v>49</v>
      </c>
    </row>
    <row r="888" spans="1:18" x14ac:dyDescent="0.15">
      <c r="A888" s="1">
        <v>41817</v>
      </c>
      <c r="B888">
        <v>622</v>
      </c>
      <c r="C888">
        <v>625</v>
      </c>
      <c r="D888">
        <v>613</v>
      </c>
      <c r="E888">
        <v>618</v>
      </c>
      <c r="G888">
        <f t="shared" si="933"/>
        <v>6</v>
      </c>
      <c r="H888">
        <f t="shared" si="934"/>
        <v>2014</v>
      </c>
      <c r="I888" s="3" t="str">
        <f t="shared" si="935"/>
        <v/>
      </c>
      <c r="J888" s="3" t="str">
        <f t="shared" si="936"/>
        <v/>
      </c>
      <c r="K888" s="3" t="str">
        <f t="shared" si="937"/>
        <v/>
      </c>
      <c r="L888" s="3" t="str">
        <f t="shared" si="938"/>
        <v/>
      </c>
      <c r="M888" s="3">
        <f t="shared" si="940"/>
        <v>-5</v>
      </c>
      <c r="N888" s="31">
        <f t="shared" ref="N888:R888" si="969">SUM(I888:I2606)</f>
        <v>-149</v>
      </c>
      <c r="O888" s="31">
        <f t="shared" si="969"/>
        <v>192</v>
      </c>
      <c r="P888" s="31">
        <f t="shared" si="969"/>
        <v>5</v>
      </c>
      <c r="Q888" s="31">
        <f t="shared" si="969"/>
        <v>189</v>
      </c>
      <c r="R888" s="31">
        <f t="shared" si="969"/>
        <v>49</v>
      </c>
    </row>
    <row r="889" spans="1:18" x14ac:dyDescent="0.15">
      <c r="A889" s="1">
        <v>41816</v>
      </c>
      <c r="B889">
        <v>625</v>
      </c>
      <c r="C889">
        <v>628</v>
      </c>
      <c r="D889">
        <v>622</v>
      </c>
      <c r="E889">
        <v>622</v>
      </c>
      <c r="G889">
        <f t="shared" si="933"/>
        <v>5</v>
      </c>
      <c r="H889">
        <f t="shared" si="934"/>
        <v>2014</v>
      </c>
      <c r="I889" s="3" t="str">
        <f t="shared" si="935"/>
        <v/>
      </c>
      <c r="J889" s="3" t="str">
        <f t="shared" si="936"/>
        <v/>
      </c>
      <c r="K889" s="3" t="str">
        <f t="shared" si="937"/>
        <v/>
      </c>
      <c r="L889" s="3">
        <f t="shared" si="938"/>
        <v>-3</v>
      </c>
      <c r="M889" s="3" t="str">
        <f t="shared" si="940"/>
        <v/>
      </c>
      <c r="N889" s="31">
        <f t="shared" ref="N889:R889" si="970">SUM(I889:I2607)</f>
        <v>-149</v>
      </c>
      <c r="O889" s="31">
        <f t="shared" si="970"/>
        <v>192</v>
      </c>
      <c r="P889" s="31">
        <f t="shared" si="970"/>
        <v>5</v>
      </c>
      <c r="Q889" s="31">
        <f t="shared" si="970"/>
        <v>189</v>
      </c>
      <c r="R889" s="31">
        <f t="shared" si="970"/>
        <v>54</v>
      </c>
    </row>
    <row r="890" spans="1:18" x14ac:dyDescent="0.15">
      <c r="A890" s="1">
        <v>41815</v>
      </c>
      <c r="B890">
        <v>625</v>
      </c>
      <c r="C890">
        <v>629</v>
      </c>
      <c r="D890">
        <v>622</v>
      </c>
      <c r="E890">
        <v>622</v>
      </c>
      <c r="G890">
        <f t="shared" si="933"/>
        <v>4</v>
      </c>
      <c r="H890">
        <f t="shared" si="934"/>
        <v>2014</v>
      </c>
      <c r="I890" s="3" t="str">
        <f t="shared" si="935"/>
        <v/>
      </c>
      <c r="J890" s="3" t="str">
        <f t="shared" si="936"/>
        <v/>
      </c>
      <c r="K890" s="3">
        <f t="shared" si="937"/>
        <v>0</v>
      </c>
      <c r="L890" s="3" t="str">
        <f t="shared" si="938"/>
        <v/>
      </c>
      <c r="M890" s="3" t="str">
        <f t="shared" si="940"/>
        <v/>
      </c>
      <c r="N890" s="31">
        <f t="shared" ref="N890:R890" si="971">SUM(I890:I2608)</f>
        <v>-149</v>
      </c>
      <c r="O890" s="31">
        <f t="shared" si="971"/>
        <v>192</v>
      </c>
      <c r="P890" s="31">
        <f t="shared" si="971"/>
        <v>5</v>
      </c>
      <c r="Q890" s="31">
        <f t="shared" si="971"/>
        <v>192</v>
      </c>
      <c r="R890" s="31">
        <f t="shared" si="971"/>
        <v>54</v>
      </c>
    </row>
    <row r="891" spans="1:18" x14ac:dyDescent="0.15">
      <c r="A891" s="1">
        <v>41814</v>
      </c>
      <c r="B891">
        <v>628</v>
      </c>
      <c r="C891">
        <v>631</v>
      </c>
      <c r="D891">
        <v>623</v>
      </c>
      <c r="E891">
        <v>628</v>
      </c>
      <c r="G891">
        <f t="shared" si="933"/>
        <v>3</v>
      </c>
      <c r="H891">
        <f t="shared" si="934"/>
        <v>2014</v>
      </c>
      <c r="I891" s="3" t="str">
        <f t="shared" si="935"/>
        <v/>
      </c>
      <c r="J891" s="3">
        <f t="shared" si="936"/>
        <v>-3</v>
      </c>
      <c r="K891" s="3" t="str">
        <f t="shared" si="937"/>
        <v/>
      </c>
      <c r="L891" s="3" t="str">
        <f t="shared" si="938"/>
        <v/>
      </c>
      <c r="M891" s="3" t="str">
        <f t="shared" si="940"/>
        <v/>
      </c>
      <c r="N891" s="31">
        <f t="shared" ref="N891:R891" si="972">SUM(I891:I2609)</f>
        <v>-149</v>
      </c>
      <c r="O891" s="31">
        <f t="shared" si="972"/>
        <v>192</v>
      </c>
      <c r="P891" s="31">
        <f t="shared" si="972"/>
        <v>5</v>
      </c>
      <c r="Q891" s="31">
        <f t="shared" si="972"/>
        <v>192</v>
      </c>
      <c r="R891" s="31">
        <f t="shared" si="972"/>
        <v>54</v>
      </c>
    </row>
    <row r="892" spans="1:18" x14ac:dyDescent="0.15">
      <c r="A892" s="1">
        <v>41813</v>
      </c>
      <c r="B892">
        <v>640</v>
      </c>
      <c r="C892">
        <v>641</v>
      </c>
      <c r="D892">
        <v>632</v>
      </c>
      <c r="E892">
        <v>634</v>
      </c>
      <c r="G892">
        <f t="shared" si="933"/>
        <v>2</v>
      </c>
      <c r="H892">
        <f t="shared" si="934"/>
        <v>2014</v>
      </c>
      <c r="I892" s="3">
        <f t="shared" si="935"/>
        <v>-12</v>
      </c>
      <c r="J892" s="3" t="str">
        <f t="shared" si="936"/>
        <v/>
      </c>
      <c r="K892" s="3" t="str">
        <f t="shared" si="937"/>
        <v/>
      </c>
      <c r="L892" s="3" t="str">
        <f t="shared" si="938"/>
        <v/>
      </c>
      <c r="M892" s="3" t="str">
        <f t="shared" si="940"/>
        <v/>
      </c>
      <c r="N892" s="31">
        <f t="shared" ref="N892:R892" si="973">SUM(I892:I2610)</f>
        <v>-149</v>
      </c>
      <c r="O892" s="31">
        <f t="shared" si="973"/>
        <v>195</v>
      </c>
      <c r="P892" s="31">
        <f t="shared" si="973"/>
        <v>5</v>
      </c>
      <c r="Q892" s="31">
        <f t="shared" si="973"/>
        <v>192</v>
      </c>
      <c r="R892" s="31">
        <f t="shared" si="973"/>
        <v>54</v>
      </c>
    </row>
    <row r="893" spans="1:18" x14ac:dyDescent="0.15">
      <c r="A893" s="1">
        <v>41810</v>
      </c>
      <c r="B893">
        <v>640</v>
      </c>
      <c r="C893">
        <v>642</v>
      </c>
      <c r="D893">
        <v>631</v>
      </c>
      <c r="E893">
        <v>638</v>
      </c>
      <c r="G893">
        <f t="shared" si="933"/>
        <v>6</v>
      </c>
      <c r="H893">
        <f t="shared" si="934"/>
        <v>2014</v>
      </c>
      <c r="I893" s="3" t="str">
        <f t="shared" si="935"/>
        <v/>
      </c>
      <c r="J893" s="3" t="str">
        <f t="shared" si="936"/>
        <v/>
      </c>
      <c r="K893" s="3" t="str">
        <f t="shared" si="937"/>
        <v/>
      </c>
      <c r="L893" s="3" t="str">
        <f t="shared" si="938"/>
        <v/>
      </c>
      <c r="M893" s="3">
        <f t="shared" si="940"/>
        <v>0</v>
      </c>
      <c r="N893" s="31">
        <f t="shared" ref="N893:R893" si="974">SUM(I893:I2611)</f>
        <v>-137</v>
      </c>
      <c r="O893" s="31">
        <f t="shared" si="974"/>
        <v>195</v>
      </c>
      <c r="P893" s="31">
        <f t="shared" si="974"/>
        <v>5</v>
      </c>
      <c r="Q893" s="31">
        <f t="shared" si="974"/>
        <v>192</v>
      </c>
      <c r="R893" s="31">
        <f t="shared" si="974"/>
        <v>54</v>
      </c>
    </row>
    <row r="894" spans="1:18" x14ac:dyDescent="0.15">
      <c r="A894" s="1">
        <v>41809</v>
      </c>
      <c r="B894">
        <v>621</v>
      </c>
      <c r="C894">
        <v>635</v>
      </c>
      <c r="D894">
        <v>618</v>
      </c>
      <c r="E894">
        <v>634</v>
      </c>
      <c r="G894">
        <f t="shared" si="933"/>
        <v>5</v>
      </c>
      <c r="H894">
        <f t="shared" si="934"/>
        <v>2014</v>
      </c>
      <c r="I894" s="3" t="str">
        <f t="shared" si="935"/>
        <v/>
      </c>
      <c r="J894" s="3" t="str">
        <f t="shared" si="936"/>
        <v/>
      </c>
      <c r="K894" s="3" t="str">
        <f t="shared" si="937"/>
        <v/>
      </c>
      <c r="L894" s="3">
        <f t="shared" si="938"/>
        <v>19</v>
      </c>
      <c r="M894" s="3" t="str">
        <f t="shared" si="940"/>
        <v/>
      </c>
      <c r="N894" s="31">
        <f t="shared" ref="N894:R894" si="975">SUM(I894:I2612)</f>
        <v>-137</v>
      </c>
      <c r="O894" s="31">
        <f t="shared" si="975"/>
        <v>195</v>
      </c>
      <c r="P894" s="31">
        <f t="shared" si="975"/>
        <v>5</v>
      </c>
      <c r="Q894" s="31">
        <f t="shared" si="975"/>
        <v>192</v>
      </c>
      <c r="R894" s="31">
        <f t="shared" si="975"/>
        <v>54</v>
      </c>
    </row>
    <row r="895" spans="1:18" x14ac:dyDescent="0.15">
      <c r="A895" s="1">
        <v>41808</v>
      </c>
      <c r="B895">
        <v>612</v>
      </c>
      <c r="C895">
        <v>621</v>
      </c>
      <c r="D895">
        <v>611</v>
      </c>
      <c r="E895">
        <v>619</v>
      </c>
      <c r="G895">
        <f t="shared" si="933"/>
        <v>4</v>
      </c>
      <c r="H895">
        <f t="shared" si="934"/>
        <v>2014</v>
      </c>
      <c r="I895" s="3" t="str">
        <f t="shared" si="935"/>
        <v/>
      </c>
      <c r="J895" s="3" t="str">
        <f t="shared" si="936"/>
        <v/>
      </c>
      <c r="K895" s="3">
        <f t="shared" si="937"/>
        <v>9</v>
      </c>
      <c r="L895" s="3" t="str">
        <f t="shared" si="938"/>
        <v/>
      </c>
      <c r="M895" s="3" t="str">
        <f t="shared" si="940"/>
        <v/>
      </c>
      <c r="N895" s="31">
        <f t="shared" ref="N895:R895" si="976">SUM(I895:I2613)</f>
        <v>-137</v>
      </c>
      <c r="O895" s="31">
        <f t="shared" si="976"/>
        <v>195</v>
      </c>
      <c r="P895" s="31">
        <f t="shared" si="976"/>
        <v>5</v>
      </c>
      <c r="Q895" s="31">
        <f t="shared" si="976"/>
        <v>173</v>
      </c>
      <c r="R895" s="31">
        <f t="shared" si="976"/>
        <v>54</v>
      </c>
    </row>
    <row r="896" spans="1:18" x14ac:dyDescent="0.15">
      <c r="A896" s="1">
        <v>41807</v>
      </c>
      <c r="B896">
        <v>613</v>
      </c>
      <c r="C896">
        <v>617</v>
      </c>
      <c r="D896">
        <v>606</v>
      </c>
      <c r="E896">
        <v>609</v>
      </c>
      <c r="G896">
        <f t="shared" si="933"/>
        <v>3</v>
      </c>
      <c r="H896">
        <f t="shared" si="934"/>
        <v>2014</v>
      </c>
      <c r="I896" s="3" t="str">
        <f t="shared" si="935"/>
        <v/>
      </c>
      <c r="J896" s="3">
        <f t="shared" si="936"/>
        <v>-1</v>
      </c>
      <c r="K896" s="3" t="str">
        <f t="shared" si="937"/>
        <v/>
      </c>
      <c r="L896" s="3" t="str">
        <f t="shared" si="938"/>
        <v/>
      </c>
      <c r="M896" s="3" t="str">
        <f t="shared" si="940"/>
        <v/>
      </c>
      <c r="N896" s="31">
        <f t="shared" ref="N896:R896" si="977">SUM(I896:I2614)</f>
        <v>-137</v>
      </c>
      <c r="O896" s="31">
        <f t="shared" si="977"/>
        <v>195</v>
      </c>
      <c r="P896" s="31">
        <f t="shared" si="977"/>
        <v>-4</v>
      </c>
      <c r="Q896" s="31">
        <f t="shared" si="977"/>
        <v>173</v>
      </c>
      <c r="R896" s="31">
        <f t="shared" si="977"/>
        <v>54</v>
      </c>
    </row>
    <row r="897" spans="1:18" x14ac:dyDescent="0.15">
      <c r="A897" s="1">
        <v>41806</v>
      </c>
      <c r="B897">
        <v>617</v>
      </c>
      <c r="C897">
        <v>622</v>
      </c>
      <c r="D897">
        <v>611</v>
      </c>
      <c r="E897">
        <v>614</v>
      </c>
      <c r="G897">
        <f t="shared" si="933"/>
        <v>2</v>
      </c>
      <c r="H897">
        <f t="shared" si="934"/>
        <v>2014</v>
      </c>
      <c r="I897" s="3">
        <f t="shared" si="935"/>
        <v>-4</v>
      </c>
      <c r="J897" s="3" t="str">
        <f t="shared" si="936"/>
        <v/>
      </c>
      <c r="K897" s="3" t="str">
        <f t="shared" si="937"/>
        <v/>
      </c>
      <c r="L897" s="3" t="str">
        <f t="shared" si="938"/>
        <v/>
      </c>
      <c r="M897" s="3" t="str">
        <f t="shared" si="940"/>
        <v/>
      </c>
      <c r="N897" s="31">
        <f t="shared" ref="N897:R897" si="978">SUM(I897:I2615)</f>
        <v>-137</v>
      </c>
      <c r="O897" s="31">
        <f t="shared" si="978"/>
        <v>196</v>
      </c>
      <c r="P897" s="31">
        <f t="shared" si="978"/>
        <v>-4</v>
      </c>
      <c r="Q897" s="31">
        <f t="shared" si="978"/>
        <v>173</v>
      </c>
      <c r="R897" s="31">
        <f t="shared" si="978"/>
        <v>54</v>
      </c>
    </row>
    <row r="898" spans="1:18" x14ac:dyDescent="0.15">
      <c r="A898" s="1">
        <v>41803</v>
      </c>
      <c r="B898">
        <v>611</v>
      </c>
      <c r="C898">
        <v>620</v>
      </c>
      <c r="D898">
        <v>609</v>
      </c>
      <c r="E898">
        <v>618</v>
      </c>
      <c r="G898">
        <f t="shared" si="933"/>
        <v>6</v>
      </c>
      <c r="H898">
        <f t="shared" si="934"/>
        <v>2014</v>
      </c>
      <c r="I898" s="3" t="str">
        <f t="shared" si="935"/>
        <v/>
      </c>
      <c r="J898" s="3" t="str">
        <f t="shared" si="936"/>
        <v/>
      </c>
      <c r="K898" s="3" t="str">
        <f t="shared" si="937"/>
        <v/>
      </c>
      <c r="L898" s="3" t="str">
        <f t="shared" si="938"/>
        <v/>
      </c>
      <c r="M898" s="3">
        <f t="shared" si="940"/>
        <v>6</v>
      </c>
      <c r="N898" s="31">
        <f t="shared" ref="N898:R898" si="979">SUM(I898:I2616)</f>
        <v>-133</v>
      </c>
      <c r="O898" s="31">
        <f t="shared" si="979"/>
        <v>196</v>
      </c>
      <c r="P898" s="31">
        <f t="shared" si="979"/>
        <v>-4</v>
      </c>
      <c r="Q898" s="31">
        <f t="shared" si="979"/>
        <v>173</v>
      </c>
      <c r="R898" s="31">
        <f t="shared" si="979"/>
        <v>54</v>
      </c>
    </row>
    <row r="899" spans="1:18" x14ac:dyDescent="0.15">
      <c r="A899" s="1">
        <v>41802</v>
      </c>
      <c r="B899">
        <v>607</v>
      </c>
      <c r="C899">
        <v>620</v>
      </c>
      <c r="D899">
        <v>607</v>
      </c>
      <c r="E899">
        <v>617</v>
      </c>
      <c r="G899">
        <f t="shared" si="933"/>
        <v>5</v>
      </c>
      <c r="H899">
        <f t="shared" si="934"/>
        <v>2014</v>
      </c>
      <c r="I899" s="3" t="str">
        <f t="shared" si="935"/>
        <v/>
      </c>
      <c r="J899" s="3" t="str">
        <f t="shared" si="936"/>
        <v/>
      </c>
      <c r="K899" s="3" t="str">
        <f t="shared" si="937"/>
        <v/>
      </c>
      <c r="L899" s="3">
        <f t="shared" si="938"/>
        <v>4</v>
      </c>
      <c r="M899" s="3" t="str">
        <f t="shared" si="940"/>
        <v/>
      </c>
      <c r="N899" s="31">
        <f t="shared" ref="N899:R899" si="980">SUM(I899:I2617)</f>
        <v>-133</v>
      </c>
      <c r="O899" s="31">
        <f t="shared" si="980"/>
        <v>196</v>
      </c>
      <c r="P899" s="31">
        <f t="shared" si="980"/>
        <v>-4</v>
      </c>
      <c r="Q899" s="31">
        <f t="shared" si="980"/>
        <v>173</v>
      </c>
      <c r="R899" s="31">
        <f t="shared" si="980"/>
        <v>48</v>
      </c>
    </row>
    <row r="900" spans="1:18" x14ac:dyDescent="0.15">
      <c r="A900" s="1">
        <v>41801</v>
      </c>
      <c r="B900">
        <v>605</v>
      </c>
      <c r="C900">
        <v>611</v>
      </c>
      <c r="D900">
        <v>603</v>
      </c>
      <c r="E900">
        <v>611</v>
      </c>
      <c r="G900">
        <f t="shared" si="933"/>
        <v>4</v>
      </c>
      <c r="H900">
        <f t="shared" si="934"/>
        <v>2014</v>
      </c>
      <c r="I900" s="3" t="str">
        <f t="shared" si="935"/>
        <v/>
      </c>
      <c r="J900" s="3" t="str">
        <f t="shared" si="936"/>
        <v/>
      </c>
      <c r="K900" s="3">
        <f t="shared" si="937"/>
        <v>2</v>
      </c>
      <c r="L900" s="3" t="str">
        <f t="shared" si="938"/>
        <v/>
      </c>
      <c r="M900" s="3" t="str">
        <f t="shared" si="940"/>
        <v/>
      </c>
      <c r="N900" s="31">
        <f t="shared" ref="N900:R900" si="981">SUM(I900:I2618)</f>
        <v>-133</v>
      </c>
      <c r="O900" s="31">
        <f t="shared" si="981"/>
        <v>196</v>
      </c>
      <c r="P900" s="31">
        <f t="shared" si="981"/>
        <v>-4</v>
      </c>
      <c r="Q900" s="31">
        <f t="shared" si="981"/>
        <v>169</v>
      </c>
      <c r="R900" s="31">
        <f t="shared" si="981"/>
        <v>48</v>
      </c>
    </row>
    <row r="901" spans="1:18" x14ac:dyDescent="0.15">
      <c r="A901" s="1">
        <v>41800</v>
      </c>
      <c r="B901">
        <v>602</v>
      </c>
      <c r="C901">
        <v>608</v>
      </c>
      <c r="D901">
        <v>600</v>
      </c>
      <c r="E901">
        <v>602</v>
      </c>
      <c r="G901">
        <f t="shared" si="933"/>
        <v>3</v>
      </c>
      <c r="H901">
        <f t="shared" si="934"/>
        <v>2014</v>
      </c>
      <c r="I901" s="3" t="str">
        <f t="shared" si="935"/>
        <v/>
      </c>
      <c r="J901" s="3">
        <f t="shared" si="936"/>
        <v>3</v>
      </c>
      <c r="K901" s="3" t="str">
        <f t="shared" si="937"/>
        <v/>
      </c>
      <c r="L901" s="3" t="str">
        <f t="shared" si="938"/>
        <v/>
      </c>
      <c r="M901" s="3" t="str">
        <f t="shared" si="940"/>
        <v/>
      </c>
      <c r="N901" s="31">
        <f t="shared" ref="N901:R901" si="982">SUM(I901:I2619)</f>
        <v>-133</v>
      </c>
      <c r="O901" s="31">
        <f t="shared" si="982"/>
        <v>196</v>
      </c>
      <c r="P901" s="31">
        <f t="shared" si="982"/>
        <v>-6</v>
      </c>
      <c r="Q901" s="31">
        <f t="shared" si="982"/>
        <v>169</v>
      </c>
      <c r="R901" s="31">
        <f t="shared" si="982"/>
        <v>48</v>
      </c>
    </row>
    <row r="902" spans="1:18" x14ac:dyDescent="0.15">
      <c r="A902" s="1">
        <v>41799</v>
      </c>
      <c r="B902">
        <v>604</v>
      </c>
      <c r="C902">
        <v>605</v>
      </c>
      <c r="D902">
        <v>594</v>
      </c>
      <c r="E902">
        <v>595</v>
      </c>
      <c r="G902">
        <f t="shared" si="933"/>
        <v>2</v>
      </c>
      <c r="H902">
        <f t="shared" si="934"/>
        <v>2014</v>
      </c>
      <c r="I902" s="3">
        <f t="shared" si="935"/>
        <v>-2</v>
      </c>
      <c r="J902" s="3" t="str">
        <f t="shared" si="936"/>
        <v/>
      </c>
      <c r="K902" s="3" t="str">
        <f t="shared" si="937"/>
        <v/>
      </c>
      <c r="L902" s="3" t="str">
        <f t="shared" si="938"/>
        <v/>
      </c>
      <c r="M902" s="3" t="str">
        <f t="shared" si="940"/>
        <v/>
      </c>
      <c r="N902" s="31">
        <f t="shared" ref="N902:R902" si="983">SUM(I902:I2620)</f>
        <v>-133</v>
      </c>
      <c r="O902" s="31">
        <f t="shared" si="983"/>
        <v>193</v>
      </c>
      <c r="P902" s="31">
        <f t="shared" si="983"/>
        <v>-6</v>
      </c>
      <c r="Q902" s="31">
        <f t="shared" si="983"/>
        <v>169</v>
      </c>
      <c r="R902" s="31">
        <f t="shared" si="983"/>
        <v>48</v>
      </c>
    </row>
    <row r="903" spans="1:18" x14ac:dyDescent="0.15">
      <c r="A903" s="1">
        <v>41796</v>
      </c>
      <c r="B903">
        <v>598</v>
      </c>
      <c r="C903">
        <v>602</v>
      </c>
      <c r="D903">
        <v>598</v>
      </c>
      <c r="E903">
        <v>600</v>
      </c>
      <c r="G903">
        <f t="shared" si="933"/>
        <v>6</v>
      </c>
      <c r="H903">
        <f t="shared" si="934"/>
        <v>2014</v>
      </c>
      <c r="I903" s="3" t="str">
        <f t="shared" si="935"/>
        <v/>
      </c>
      <c r="J903" s="3" t="str">
        <f t="shared" si="936"/>
        <v/>
      </c>
      <c r="K903" s="3" t="str">
        <f t="shared" si="937"/>
        <v/>
      </c>
      <c r="L903" s="3" t="str">
        <f t="shared" si="938"/>
        <v/>
      </c>
      <c r="M903" s="3">
        <f t="shared" si="940"/>
        <v>6</v>
      </c>
      <c r="N903" s="31">
        <f t="shared" ref="N903:R903" si="984">SUM(I903:I2621)</f>
        <v>-131</v>
      </c>
      <c r="O903" s="31">
        <f t="shared" si="984"/>
        <v>193</v>
      </c>
      <c r="P903" s="31">
        <f t="shared" si="984"/>
        <v>-6</v>
      </c>
      <c r="Q903" s="31">
        <f t="shared" si="984"/>
        <v>169</v>
      </c>
      <c r="R903" s="31">
        <f t="shared" si="984"/>
        <v>48</v>
      </c>
    </row>
    <row r="904" spans="1:18" x14ac:dyDescent="0.15">
      <c r="A904" s="1">
        <v>41795</v>
      </c>
      <c r="B904">
        <v>597</v>
      </c>
      <c r="C904">
        <v>599</v>
      </c>
      <c r="D904">
        <v>594</v>
      </c>
      <c r="E904">
        <v>595</v>
      </c>
      <c r="G904">
        <f t="shared" si="933"/>
        <v>5</v>
      </c>
      <c r="H904">
        <f t="shared" si="934"/>
        <v>2014</v>
      </c>
      <c r="I904" s="3" t="str">
        <f t="shared" si="935"/>
        <v/>
      </c>
      <c r="J904" s="3" t="str">
        <f t="shared" si="936"/>
        <v/>
      </c>
      <c r="K904" s="3" t="str">
        <f t="shared" si="937"/>
        <v/>
      </c>
      <c r="L904" s="3">
        <f t="shared" si="938"/>
        <v>1</v>
      </c>
      <c r="M904" s="3" t="str">
        <f t="shared" si="940"/>
        <v/>
      </c>
      <c r="N904" s="31">
        <f t="shared" ref="N904:R904" si="985">SUM(I904:I2622)</f>
        <v>-131</v>
      </c>
      <c r="O904" s="31">
        <f t="shared" si="985"/>
        <v>193</v>
      </c>
      <c r="P904" s="31">
        <f t="shared" si="985"/>
        <v>-6</v>
      </c>
      <c r="Q904" s="31">
        <f t="shared" si="985"/>
        <v>169</v>
      </c>
      <c r="R904" s="31">
        <f t="shared" si="985"/>
        <v>42</v>
      </c>
    </row>
    <row r="905" spans="1:18" x14ac:dyDescent="0.15">
      <c r="A905" s="1">
        <v>41794</v>
      </c>
      <c r="B905">
        <v>600</v>
      </c>
      <c r="C905">
        <v>601</v>
      </c>
      <c r="D905">
        <v>593</v>
      </c>
      <c r="E905">
        <v>597</v>
      </c>
      <c r="G905">
        <f t="shared" si="933"/>
        <v>4</v>
      </c>
      <c r="H905">
        <f t="shared" si="934"/>
        <v>2014</v>
      </c>
      <c r="I905" s="3" t="str">
        <f t="shared" si="935"/>
        <v/>
      </c>
      <c r="J905" s="3" t="str">
        <f t="shared" si="936"/>
        <v/>
      </c>
      <c r="K905" s="3">
        <f t="shared" si="937"/>
        <v>-3</v>
      </c>
      <c r="L905" s="3" t="str">
        <f t="shared" si="938"/>
        <v/>
      </c>
      <c r="M905" s="3" t="str">
        <f t="shared" si="940"/>
        <v/>
      </c>
      <c r="N905" s="31">
        <f t="shared" ref="N905:R905" si="986">SUM(I905:I2623)</f>
        <v>-131</v>
      </c>
      <c r="O905" s="31">
        <f t="shared" si="986"/>
        <v>193</v>
      </c>
      <c r="P905" s="31">
        <f t="shared" si="986"/>
        <v>-6</v>
      </c>
      <c r="Q905" s="31">
        <f t="shared" si="986"/>
        <v>168</v>
      </c>
      <c r="R905" s="31">
        <f t="shared" si="986"/>
        <v>42</v>
      </c>
    </row>
    <row r="906" spans="1:18" x14ac:dyDescent="0.15">
      <c r="A906" s="1">
        <v>41793</v>
      </c>
      <c r="B906">
        <v>590</v>
      </c>
      <c r="C906">
        <v>598</v>
      </c>
      <c r="D906">
        <v>586</v>
      </c>
      <c r="E906">
        <v>595</v>
      </c>
      <c r="G906">
        <f t="shared" si="933"/>
        <v>3</v>
      </c>
      <c r="H906">
        <f t="shared" si="934"/>
        <v>2014</v>
      </c>
      <c r="I906" s="3" t="str">
        <f t="shared" si="935"/>
        <v/>
      </c>
      <c r="J906" s="3">
        <f t="shared" si="936"/>
        <v>10</v>
      </c>
      <c r="K906" s="3" t="str">
        <f t="shared" si="937"/>
        <v/>
      </c>
      <c r="L906" s="3" t="str">
        <f t="shared" si="938"/>
        <v/>
      </c>
      <c r="M906" s="3" t="str">
        <f t="shared" si="940"/>
        <v/>
      </c>
      <c r="N906" s="31">
        <f t="shared" ref="N906:R906" si="987">SUM(I906:I2624)</f>
        <v>-131</v>
      </c>
      <c r="O906" s="31">
        <f t="shared" si="987"/>
        <v>193</v>
      </c>
      <c r="P906" s="31">
        <f t="shared" si="987"/>
        <v>-3</v>
      </c>
      <c r="Q906" s="31">
        <f t="shared" si="987"/>
        <v>168</v>
      </c>
      <c r="R906" s="31">
        <f t="shared" si="987"/>
        <v>42</v>
      </c>
    </row>
    <row r="907" spans="1:18" x14ac:dyDescent="0.15">
      <c r="A907" s="1">
        <v>41792</v>
      </c>
      <c r="B907">
        <v>578</v>
      </c>
      <c r="C907">
        <v>585</v>
      </c>
      <c r="D907">
        <v>578</v>
      </c>
      <c r="E907">
        <v>583</v>
      </c>
      <c r="G907">
        <f t="shared" si="933"/>
        <v>2</v>
      </c>
      <c r="H907">
        <f t="shared" si="934"/>
        <v>2014</v>
      </c>
      <c r="I907" s="3">
        <f t="shared" si="935"/>
        <v>12</v>
      </c>
      <c r="J907" s="3" t="str">
        <f t="shared" si="936"/>
        <v/>
      </c>
      <c r="K907" s="3" t="str">
        <f t="shared" si="937"/>
        <v/>
      </c>
      <c r="L907" s="3" t="str">
        <f t="shared" si="938"/>
        <v/>
      </c>
      <c r="M907" s="3" t="str">
        <f t="shared" si="940"/>
        <v/>
      </c>
      <c r="N907" s="31">
        <f t="shared" ref="N907:R907" si="988">SUM(I907:I2625)</f>
        <v>-131</v>
      </c>
      <c r="O907" s="31">
        <f t="shared" si="988"/>
        <v>183</v>
      </c>
      <c r="P907" s="31">
        <f t="shared" si="988"/>
        <v>-3</v>
      </c>
      <c r="Q907" s="31">
        <f t="shared" si="988"/>
        <v>168</v>
      </c>
      <c r="R907" s="31">
        <f t="shared" si="988"/>
        <v>42</v>
      </c>
    </row>
    <row r="908" spans="1:18" x14ac:dyDescent="0.15">
      <c r="A908" s="1">
        <v>41789</v>
      </c>
      <c r="B908">
        <v>579</v>
      </c>
      <c r="C908">
        <v>582</v>
      </c>
      <c r="D908">
        <v>573</v>
      </c>
      <c r="E908">
        <v>573</v>
      </c>
      <c r="G908">
        <f t="shared" si="933"/>
        <v>6</v>
      </c>
      <c r="H908">
        <f t="shared" si="934"/>
        <v>2014</v>
      </c>
      <c r="I908" s="3" t="str">
        <f t="shared" si="935"/>
        <v/>
      </c>
      <c r="J908" s="3" t="str">
        <f t="shared" si="936"/>
        <v/>
      </c>
      <c r="K908" s="3" t="str">
        <f t="shared" si="937"/>
        <v/>
      </c>
      <c r="L908" s="3" t="str">
        <f t="shared" si="938"/>
        <v/>
      </c>
      <c r="M908" s="3">
        <f t="shared" si="940"/>
        <v>-1</v>
      </c>
      <c r="N908" s="31">
        <f t="shared" ref="N908:R908" si="989">SUM(I908:I2626)</f>
        <v>-143</v>
      </c>
      <c r="O908" s="31">
        <f t="shared" si="989"/>
        <v>183</v>
      </c>
      <c r="P908" s="31">
        <f t="shared" si="989"/>
        <v>-3</v>
      </c>
      <c r="Q908" s="31">
        <f t="shared" si="989"/>
        <v>168</v>
      </c>
      <c r="R908" s="31">
        <f t="shared" si="989"/>
        <v>42</v>
      </c>
    </row>
    <row r="909" spans="1:18" x14ac:dyDescent="0.15">
      <c r="A909" s="1">
        <v>41788</v>
      </c>
      <c r="B909">
        <v>571</v>
      </c>
      <c r="C909">
        <v>579</v>
      </c>
      <c r="D909">
        <v>570</v>
      </c>
      <c r="E909">
        <v>577</v>
      </c>
      <c r="G909">
        <f t="shared" si="933"/>
        <v>5</v>
      </c>
      <c r="H909">
        <f t="shared" si="934"/>
        <v>2014</v>
      </c>
      <c r="I909" s="3" t="str">
        <f t="shared" si="935"/>
        <v/>
      </c>
      <c r="J909" s="3" t="str">
        <f t="shared" si="936"/>
        <v/>
      </c>
      <c r="K909" s="3" t="str">
        <f t="shared" si="937"/>
        <v/>
      </c>
      <c r="L909" s="3">
        <f t="shared" si="938"/>
        <v>8</v>
      </c>
      <c r="M909" s="3" t="str">
        <f t="shared" si="940"/>
        <v/>
      </c>
      <c r="N909" s="31">
        <f t="shared" ref="N909:R909" si="990">SUM(I909:I2627)</f>
        <v>-143</v>
      </c>
      <c r="O909" s="31">
        <f t="shared" si="990"/>
        <v>183</v>
      </c>
      <c r="P909" s="31">
        <f t="shared" si="990"/>
        <v>-3</v>
      </c>
      <c r="Q909" s="31">
        <f t="shared" si="990"/>
        <v>168</v>
      </c>
      <c r="R909" s="31">
        <f t="shared" si="990"/>
        <v>43</v>
      </c>
    </row>
    <row r="910" spans="1:18" x14ac:dyDescent="0.15">
      <c r="A910" s="1">
        <v>41787</v>
      </c>
      <c r="B910">
        <v>580</v>
      </c>
      <c r="C910">
        <v>582</v>
      </c>
      <c r="D910">
        <v>572</v>
      </c>
      <c r="E910">
        <v>573</v>
      </c>
      <c r="G910">
        <f t="shared" si="933"/>
        <v>4</v>
      </c>
      <c r="H910">
        <f t="shared" si="934"/>
        <v>2014</v>
      </c>
      <c r="I910" s="3" t="str">
        <f t="shared" si="935"/>
        <v/>
      </c>
      <c r="J910" s="3" t="str">
        <f t="shared" si="936"/>
        <v/>
      </c>
      <c r="K910" s="3">
        <f t="shared" si="937"/>
        <v>-9</v>
      </c>
      <c r="L910" s="3" t="str">
        <f t="shared" si="938"/>
        <v/>
      </c>
      <c r="M910" s="3" t="str">
        <f t="shared" si="940"/>
        <v/>
      </c>
      <c r="N910" s="31">
        <f t="shared" ref="N910:R910" si="991">SUM(I910:I2628)</f>
        <v>-143</v>
      </c>
      <c r="O910" s="31">
        <f t="shared" si="991"/>
        <v>183</v>
      </c>
      <c r="P910" s="31">
        <f t="shared" si="991"/>
        <v>-3</v>
      </c>
      <c r="Q910" s="31">
        <f t="shared" si="991"/>
        <v>160</v>
      </c>
      <c r="R910" s="31">
        <f t="shared" si="991"/>
        <v>43</v>
      </c>
    </row>
    <row r="911" spans="1:18" x14ac:dyDescent="0.15">
      <c r="A911" s="1">
        <v>41786</v>
      </c>
      <c r="B911">
        <v>580</v>
      </c>
      <c r="C911">
        <v>586</v>
      </c>
      <c r="D911">
        <v>576</v>
      </c>
      <c r="E911">
        <v>577</v>
      </c>
      <c r="G911">
        <f t="shared" si="933"/>
        <v>3</v>
      </c>
      <c r="H911">
        <f t="shared" si="934"/>
        <v>2014</v>
      </c>
      <c r="I911" s="3" t="str">
        <f t="shared" si="935"/>
        <v/>
      </c>
      <c r="J911" s="3">
        <f t="shared" si="936"/>
        <v>0</v>
      </c>
      <c r="K911" s="3" t="str">
        <f t="shared" si="937"/>
        <v/>
      </c>
      <c r="L911" s="3" t="str">
        <f t="shared" si="938"/>
        <v/>
      </c>
      <c r="M911" s="3" t="str">
        <f t="shared" si="940"/>
        <v/>
      </c>
      <c r="N911" s="31">
        <f t="shared" ref="N911:R911" si="992">SUM(I911:I2629)</f>
        <v>-143</v>
      </c>
      <c r="O911" s="31">
        <f t="shared" si="992"/>
        <v>183</v>
      </c>
      <c r="P911" s="31">
        <f t="shared" si="992"/>
        <v>6</v>
      </c>
      <c r="Q911" s="31">
        <f t="shared" si="992"/>
        <v>160</v>
      </c>
      <c r="R911" s="31">
        <f t="shared" si="992"/>
        <v>43</v>
      </c>
    </row>
    <row r="912" spans="1:18" x14ac:dyDescent="0.15">
      <c r="A912" s="1">
        <v>41785</v>
      </c>
      <c r="B912">
        <v>583</v>
      </c>
      <c r="C912">
        <v>586</v>
      </c>
      <c r="D912">
        <v>578</v>
      </c>
      <c r="E912">
        <v>579</v>
      </c>
      <c r="G912">
        <f t="shared" si="933"/>
        <v>2</v>
      </c>
      <c r="H912">
        <f t="shared" si="934"/>
        <v>2014</v>
      </c>
      <c r="I912" s="3">
        <f t="shared" si="935"/>
        <v>-3</v>
      </c>
      <c r="J912" s="3" t="str">
        <f t="shared" si="936"/>
        <v/>
      </c>
      <c r="K912" s="3" t="str">
        <f t="shared" si="937"/>
        <v/>
      </c>
      <c r="L912" s="3" t="str">
        <f t="shared" si="938"/>
        <v/>
      </c>
      <c r="M912" s="3" t="str">
        <f t="shared" si="940"/>
        <v/>
      </c>
      <c r="N912" s="31">
        <f t="shared" ref="N912:R912" si="993">SUM(I912:I2630)</f>
        <v>-143</v>
      </c>
      <c r="O912" s="31">
        <f t="shared" si="993"/>
        <v>183</v>
      </c>
      <c r="P912" s="31">
        <f t="shared" si="993"/>
        <v>6</v>
      </c>
      <c r="Q912" s="31">
        <f t="shared" si="993"/>
        <v>160</v>
      </c>
      <c r="R912" s="31">
        <f t="shared" si="993"/>
        <v>43</v>
      </c>
    </row>
    <row r="913" spans="1:18" x14ac:dyDescent="0.15">
      <c r="A913" s="1">
        <v>41782</v>
      </c>
      <c r="B913">
        <v>561</v>
      </c>
      <c r="C913">
        <v>575</v>
      </c>
      <c r="D913">
        <v>560</v>
      </c>
      <c r="E913">
        <v>570</v>
      </c>
      <c r="G913">
        <f t="shared" si="933"/>
        <v>6</v>
      </c>
      <c r="H913">
        <f t="shared" si="934"/>
        <v>2014</v>
      </c>
      <c r="I913" s="3" t="str">
        <f t="shared" si="935"/>
        <v/>
      </c>
      <c r="J913" s="3" t="str">
        <f t="shared" si="936"/>
        <v/>
      </c>
      <c r="K913" s="3" t="str">
        <f t="shared" si="937"/>
        <v/>
      </c>
      <c r="L913" s="3" t="str">
        <f t="shared" si="938"/>
        <v/>
      </c>
      <c r="M913" s="3">
        <f t="shared" si="940"/>
        <v>22</v>
      </c>
      <c r="N913" s="31">
        <f t="shared" ref="N913:R913" si="994">SUM(I913:I2631)</f>
        <v>-140</v>
      </c>
      <c r="O913" s="31">
        <f t="shared" si="994"/>
        <v>183</v>
      </c>
      <c r="P913" s="31">
        <f t="shared" si="994"/>
        <v>6</v>
      </c>
      <c r="Q913" s="31">
        <f t="shared" si="994"/>
        <v>160</v>
      </c>
      <c r="R913" s="31">
        <f t="shared" si="994"/>
        <v>43</v>
      </c>
    </row>
    <row r="914" spans="1:18" x14ac:dyDescent="0.15">
      <c r="A914" s="1">
        <v>41781</v>
      </c>
      <c r="B914">
        <v>553</v>
      </c>
      <c r="C914">
        <v>564</v>
      </c>
      <c r="D914">
        <v>548</v>
      </c>
      <c r="E914">
        <v>557</v>
      </c>
      <c r="G914">
        <f t="shared" si="933"/>
        <v>5</v>
      </c>
      <c r="H914">
        <f t="shared" si="934"/>
        <v>2014</v>
      </c>
      <c r="I914" s="3" t="str">
        <f t="shared" si="935"/>
        <v/>
      </c>
      <c r="J914" s="3" t="str">
        <f t="shared" si="936"/>
        <v/>
      </c>
      <c r="K914" s="3" t="str">
        <f t="shared" si="937"/>
        <v/>
      </c>
      <c r="L914" s="3">
        <f t="shared" si="938"/>
        <v>8</v>
      </c>
      <c r="M914" s="3" t="str">
        <f t="shared" si="940"/>
        <v/>
      </c>
      <c r="N914" s="31">
        <f t="shared" ref="N914:R914" si="995">SUM(I914:I2632)</f>
        <v>-140</v>
      </c>
      <c r="O914" s="31">
        <f t="shared" si="995"/>
        <v>183</v>
      </c>
      <c r="P914" s="31">
        <f t="shared" si="995"/>
        <v>6</v>
      </c>
      <c r="Q914" s="31">
        <f t="shared" si="995"/>
        <v>160</v>
      </c>
      <c r="R914" s="31">
        <f t="shared" si="995"/>
        <v>21</v>
      </c>
    </row>
    <row r="915" spans="1:18" x14ac:dyDescent="0.15">
      <c r="A915" s="1">
        <v>41780</v>
      </c>
      <c r="B915">
        <v>543</v>
      </c>
      <c r="C915">
        <v>553</v>
      </c>
      <c r="D915">
        <v>542</v>
      </c>
      <c r="E915">
        <v>549</v>
      </c>
      <c r="G915">
        <f t="shared" si="933"/>
        <v>4</v>
      </c>
      <c r="H915">
        <f t="shared" si="934"/>
        <v>2014</v>
      </c>
      <c r="I915" s="3" t="str">
        <f t="shared" si="935"/>
        <v/>
      </c>
      <c r="J915" s="3" t="str">
        <f t="shared" si="936"/>
        <v/>
      </c>
      <c r="K915" s="3">
        <f t="shared" si="937"/>
        <v>10</v>
      </c>
      <c r="L915" s="3" t="str">
        <f t="shared" si="938"/>
        <v/>
      </c>
      <c r="M915" s="3" t="str">
        <f t="shared" si="940"/>
        <v/>
      </c>
      <c r="N915" s="31">
        <f t="shared" ref="N915:R915" si="996">SUM(I915:I2633)</f>
        <v>-140</v>
      </c>
      <c r="O915" s="31">
        <f t="shared" si="996"/>
        <v>183</v>
      </c>
      <c r="P915" s="31">
        <f t="shared" si="996"/>
        <v>6</v>
      </c>
      <c r="Q915" s="31">
        <f t="shared" si="996"/>
        <v>152</v>
      </c>
      <c r="R915" s="31">
        <f t="shared" si="996"/>
        <v>21</v>
      </c>
    </row>
    <row r="916" spans="1:18" x14ac:dyDescent="0.15">
      <c r="A916" s="1">
        <v>41779</v>
      </c>
      <c r="B916">
        <v>553</v>
      </c>
      <c r="C916">
        <v>555</v>
      </c>
      <c r="D916">
        <v>545</v>
      </c>
      <c r="E916">
        <v>547</v>
      </c>
      <c r="G916">
        <f t="shared" si="933"/>
        <v>3</v>
      </c>
      <c r="H916">
        <f t="shared" si="934"/>
        <v>2014</v>
      </c>
      <c r="I916" s="3" t="str">
        <f t="shared" si="935"/>
        <v/>
      </c>
      <c r="J916" s="3">
        <f t="shared" si="936"/>
        <v>-10</v>
      </c>
      <c r="K916" s="3" t="str">
        <f t="shared" si="937"/>
        <v/>
      </c>
      <c r="L916" s="3" t="str">
        <f t="shared" si="938"/>
        <v/>
      </c>
      <c r="M916" s="3" t="str">
        <f t="shared" si="940"/>
        <v/>
      </c>
      <c r="N916" s="31">
        <f t="shared" ref="N916:R916" si="997">SUM(I916:I2634)</f>
        <v>-140</v>
      </c>
      <c r="O916" s="31">
        <f t="shared" si="997"/>
        <v>183</v>
      </c>
      <c r="P916" s="31">
        <f t="shared" si="997"/>
        <v>-4</v>
      </c>
      <c r="Q916" s="31">
        <f t="shared" si="997"/>
        <v>152</v>
      </c>
      <c r="R916" s="31">
        <f t="shared" si="997"/>
        <v>21</v>
      </c>
    </row>
    <row r="917" spans="1:18" x14ac:dyDescent="0.15">
      <c r="A917" s="1">
        <v>41778</v>
      </c>
      <c r="B917">
        <v>560</v>
      </c>
      <c r="C917">
        <v>561</v>
      </c>
      <c r="D917">
        <v>549</v>
      </c>
      <c r="E917">
        <v>553</v>
      </c>
      <c r="G917">
        <f t="shared" si="933"/>
        <v>2</v>
      </c>
      <c r="H917">
        <f t="shared" si="934"/>
        <v>2014</v>
      </c>
      <c r="I917" s="3">
        <f t="shared" si="935"/>
        <v>-7</v>
      </c>
      <c r="J917" s="3" t="str">
        <f t="shared" si="936"/>
        <v/>
      </c>
      <c r="K917" s="3" t="str">
        <f t="shared" si="937"/>
        <v/>
      </c>
      <c r="L917" s="3" t="str">
        <f t="shared" si="938"/>
        <v/>
      </c>
      <c r="M917" s="3" t="str">
        <f t="shared" si="940"/>
        <v/>
      </c>
      <c r="N917" s="31">
        <f t="shared" ref="N917:R917" si="998">SUM(I917:I2635)</f>
        <v>-140</v>
      </c>
      <c r="O917" s="31">
        <f t="shared" si="998"/>
        <v>193</v>
      </c>
      <c r="P917" s="31">
        <f t="shared" si="998"/>
        <v>-4</v>
      </c>
      <c r="Q917" s="31">
        <f t="shared" si="998"/>
        <v>152</v>
      </c>
      <c r="R917" s="31">
        <f t="shared" si="998"/>
        <v>21</v>
      </c>
    </row>
    <row r="918" spans="1:18" x14ac:dyDescent="0.15">
      <c r="A918" s="1">
        <v>41775</v>
      </c>
      <c r="B918">
        <v>566</v>
      </c>
      <c r="C918">
        <v>568</v>
      </c>
      <c r="D918">
        <v>556</v>
      </c>
      <c r="E918">
        <v>563</v>
      </c>
      <c r="G918">
        <f t="shared" si="933"/>
        <v>6</v>
      </c>
      <c r="H918">
        <f t="shared" si="934"/>
        <v>2014</v>
      </c>
      <c r="I918" s="3" t="str">
        <f t="shared" si="935"/>
        <v/>
      </c>
      <c r="J918" s="3" t="str">
        <f t="shared" si="936"/>
        <v/>
      </c>
      <c r="K918" s="3" t="str">
        <f t="shared" si="937"/>
        <v/>
      </c>
      <c r="L918" s="3" t="str">
        <f t="shared" si="938"/>
        <v/>
      </c>
      <c r="M918" s="3">
        <f t="shared" si="940"/>
        <v>-6</v>
      </c>
      <c r="N918" s="31">
        <f t="shared" ref="N918:R918" si="999">SUM(I918:I2636)</f>
        <v>-133</v>
      </c>
      <c r="O918" s="31">
        <f t="shared" si="999"/>
        <v>193</v>
      </c>
      <c r="P918" s="31">
        <f t="shared" si="999"/>
        <v>-4</v>
      </c>
      <c r="Q918" s="31">
        <f t="shared" si="999"/>
        <v>152</v>
      </c>
      <c r="R918" s="31">
        <f t="shared" si="999"/>
        <v>21</v>
      </c>
    </row>
    <row r="919" spans="1:18" x14ac:dyDescent="0.15">
      <c r="A919" s="1">
        <v>41774</v>
      </c>
      <c r="B919">
        <v>578</v>
      </c>
      <c r="C919">
        <v>580</v>
      </c>
      <c r="D919">
        <v>566</v>
      </c>
      <c r="E919">
        <v>580</v>
      </c>
      <c r="G919">
        <f t="shared" si="933"/>
        <v>5</v>
      </c>
      <c r="H919">
        <f t="shared" si="934"/>
        <v>2014</v>
      </c>
      <c r="I919" s="3" t="str">
        <f t="shared" si="935"/>
        <v/>
      </c>
      <c r="J919" s="3" t="str">
        <f t="shared" si="936"/>
        <v/>
      </c>
      <c r="K919" s="3" t="str">
        <f t="shared" si="937"/>
        <v/>
      </c>
      <c r="L919" s="3">
        <f t="shared" si="938"/>
        <v>-12</v>
      </c>
      <c r="M919" s="3" t="str">
        <f t="shared" si="940"/>
        <v/>
      </c>
      <c r="N919" s="31">
        <f t="shared" ref="N919:R919" si="1000">SUM(I919:I2637)</f>
        <v>-133</v>
      </c>
      <c r="O919" s="31">
        <f t="shared" si="1000"/>
        <v>193</v>
      </c>
      <c r="P919" s="31">
        <f t="shared" si="1000"/>
        <v>-4</v>
      </c>
      <c r="Q919" s="31">
        <f t="shared" si="1000"/>
        <v>152</v>
      </c>
      <c r="R919" s="31">
        <f t="shared" si="1000"/>
        <v>27</v>
      </c>
    </row>
    <row r="920" spans="1:18" x14ac:dyDescent="0.15">
      <c r="A920" s="1">
        <v>41773</v>
      </c>
      <c r="B920">
        <v>576</v>
      </c>
      <c r="C920">
        <v>577</v>
      </c>
      <c r="D920">
        <v>568</v>
      </c>
      <c r="E920">
        <v>574</v>
      </c>
      <c r="G920">
        <f t="shared" si="933"/>
        <v>4</v>
      </c>
      <c r="H920">
        <f t="shared" si="934"/>
        <v>2014</v>
      </c>
      <c r="I920" s="3" t="str">
        <f t="shared" si="935"/>
        <v/>
      </c>
      <c r="J920" s="3" t="str">
        <f t="shared" si="936"/>
        <v/>
      </c>
      <c r="K920" s="3">
        <f t="shared" si="937"/>
        <v>2</v>
      </c>
      <c r="L920" s="3" t="str">
        <f t="shared" si="938"/>
        <v/>
      </c>
      <c r="M920" s="3" t="str">
        <f t="shared" si="940"/>
        <v/>
      </c>
      <c r="N920" s="31">
        <f t="shared" ref="N920:R920" si="1001">SUM(I920:I2638)</f>
        <v>-133</v>
      </c>
      <c r="O920" s="31">
        <f t="shared" si="1001"/>
        <v>193</v>
      </c>
      <c r="P920" s="31">
        <f t="shared" si="1001"/>
        <v>-4</v>
      </c>
      <c r="Q920" s="31">
        <f t="shared" si="1001"/>
        <v>164</v>
      </c>
      <c r="R920" s="31">
        <f t="shared" si="1001"/>
        <v>27</v>
      </c>
    </row>
    <row r="921" spans="1:18" x14ac:dyDescent="0.15">
      <c r="A921" s="1">
        <v>41772</v>
      </c>
      <c r="B921">
        <v>574</v>
      </c>
      <c r="C921">
        <v>580</v>
      </c>
      <c r="D921">
        <v>573</v>
      </c>
      <c r="E921">
        <v>578</v>
      </c>
      <c r="G921">
        <f t="shared" si="933"/>
        <v>3</v>
      </c>
      <c r="H921">
        <f t="shared" si="934"/>
        <v>2014</v>
      </c>
      <c r="I921" s="3" t="str">
        <f t="shared" si="935"/>
        <v/>
      </c>
      <c r="J921" s="3">
        <f t="shared" si="936"/>
        <v>2</v>
      </c>
      <c r="K921" s="3" t="str">
        <f t="shared" si="937"/>
        <v/>
      </c>
      <c r="L921" s="3" t="str">
        <f t="shared" si="938"/>
        <v/>
      </c>
      <c r="M921" s="3" t="str">
        <f t="shared" si="940"/>
        <v/>
      </c>
      <c r="N921" s="31">
        <f t="shared" ref="N921:R921" si="1002">SUM(I921:I2639)</f>
        <v>-133</v>
      </c>
      <c r="O921" s="31">
        <f t="shared" si="1002"/>
        <v>193</v>
      </c>
      <c r="P921" s="31">
        <f t="shared" si="1002"/>
        <v>-6</v>
      </c>
      <c r="Q921" s="31">
        <f t="shared" si="1002"/>
        <v>164</v>
      </c>
      <c r="R921" s="31">
        <f t="shared" si="1002"/>
        <v>27</v>
      </c>
    </row>
    <row r="922" spans="1:18" x14ac:dyDescent="0.15">
      <c r="A922" s="1">
        <v>41771</v>
      </c>
      <c r="B922">
        <v>561</v>
      </c>
      <c r="C922">
        <v>570</v>
      </c>
      <c r="D922">
        <v>560</v>
      </c>
      <c r="E922">
        <v>563</v>
      </c>
      <c r="G922">
        <f t="shared" si="933"/>
        <v>2</v>
      </c>
      <c r="H922">
        <f t="shared" si="934"/>
        <v>2014</v>
      </c>
      <c r="I922" s="3">
        <f t="shared" si="935"/>
        <v>13</v>
      </c>
      <c r="J922" s="3" t="str">
        <f t="shared" si="936"/>
        <v/>
      </c>
      <c r="K922" s="3" t="str">
        <f t="shared" si="937"/>
        <v/>
      </c>
      <c r="L922" s="3" t="str">
        <f t="shared" si="938"/>
        <v/>
      </c>
      <c r="M922" s="3" t="str">
        <f t="shared" si="940"/>
        <v/>
      </c>
      <c r="N922" s="31">
        <f t="shared" ref="N922:R922" si="1003">SUM(I922:I2640)</f>
        <v>-133</v>
      </c>
      <c r="O922" s="31">
        <f t="shared" si="1003"/>
        <v>191</v>
      </c>
      <c r="P922" s="31">
        <f t="shared" si="1003"/>
        <v>-6</v>
      </c>
      <c r="Q922" s="31">
        <f t="shared" si="1003"/>
        <v>164</v>
      </c>
      <c r="R922" s="31">
        <f t="shared" si="1003"/>
        <v>27</v>
      </c>
    </row>
    <row r="923" spans="1:18" x14ac:dyDescent="0.15">
      <c r="A923" s="1">
        <v>41768</v>
      </c>
      <c r="B923">
        <v>552</v>
      </c>
      <c r="C923">
        <v>566</v>
      </c>
      <c r="D923">
        <v>552</v>
      </c>
      <c r="E923">
        <v>561</v>
      </c>
      <c r="G923">
        <f t="shared" ref="G923:G986" si="1004">WEEKDAY(A923)</f>
        <v>6</v>
      </c>
      <c r="H923">
        <f t="shared" ref="H923:H986" si="1005">YEAR(A923)</f>
        <v>2014</v>
      </c>
      <c r="I923" s="3" t="str">
        <f t="shared" ref="I923:I986" si="1006">IF(G923=$I$24,B922-B923,"")</f>
        <v/>
      </c>
      <c r="J923" s="3" t="str">
        <f t="shared" ref="J923:J986" si="1007">IF(G923=$J$24,B922-B923,"")</f>
        <v/>
      </c>
      <c r="K923" s="3" t="str">
        <f t="shared" ref="K923:K986" si="1008">IF(G923=$K$24,B922-B923,"")</f>
        <v/>
      </c>
      <c r="L923" s="3" t="str">
        <f t="shared" ref="L923:L986" si="1009">IF(G923=$L$24,B922-B923,"")</f>
        <v/>
      </c>
      <c r="M923" s="3">
        <f t="shared" si="940"/>
        <v>9</v>
      </c>
      <c r="N923" s="31">
        <f t="shared" ref="N923:R923" si="1010">SUM(I923:I2641)</f>
        <v>-146</v>
      </c>
      <c r="O923" s="31">
        <f t="shared" si="1010"/>
        <v>191</v>
      </c>
      <c r="P923" s="31">
        <f t="shared" si="1010"/>
        <v>-6</v>
      </c>
      <c r="Q923" s="31">
        <f t="shared" si="1010"/>
        <v>164</v>
      </c>
      <c r="R923" s="31">
        <f t="shared" si="1010"/>
        <v>27</v>
      </c>
    </row>
    <row r="924" spans="1:18" x14ac:dyDescent="0.15">
      <c r="A924" s="1">
        <v>41767</v>
      </c>
      <c r="B924">
        <v>551</v>
      </c>
      <c r="C924">
        <v>562</v>
      </c>
      <c r="D924">
        <v>550</v>
      </c>
      <c r="E924">
        <v>557</v>
      </c>
      <c r="G924">
        <f t="shared" si="1004"/>
        <v>5</v>
      </c>
      <c r="H924">
        <f t="shared" si="1005"/>
        <v>2014</v>
      </c>
      <c r="I924" s="3" t="str">
        <f t="shared" si="1006"/>
        <v/>
      </c>
      <c r="J924" s="3" t="str">
        <f t="shared" si="1007"/>
        <v/>
      </c>
      <c r="K924" s="3" t="str">
        <f t="shared" si="1008"/>
        <v/>
      </c>
      <c r="L924" s="3">
        <f t="shared" si="1009"/>
        <v>1</v>
      </c>
      <c r="M924" s="3" t="str">
        <f t="shared" ref="M924:M987" si="1011">IF(G924=$M$24,B923-B924,"")</f>
        <v/>
      </c>
      <c r="N924" s="31">
        <f t="shared" ref="N924:R924" si="1012">SUM(I924:I2642)</f>
        <v>-146</v>
      </c>
      <c r="O924" s="31">
        <f t="shared" si="1012"/>
        <v>191</v>
      </c>
      <c r="P924" s="31">
        <f t="shared" si="1012"/>
        <v>-6</v>
      </c>
      <c r="Q924" s="31">
        <f t="shared" si="1012"/>
        <v>164</v>
      </c>
      <c r="R924" s="31">
        <f t="shared" si="1012"/>
        <v>18</v>
      </c>
    </row>
    <row r="925" spans="1:18" x14ac:dyDescent="0.15">
      <c r="A925" s="1">
        <v>41766</v>
      </c>
      <c r="B925">
        <v>559</v>
      </c>
      <c r="C925">
        <v>560</v>
      </c>
      <c r="D925">
        <v>546</v>
      </c>
      <c r="E925">
        <v>548</v>
      </c>
      <c r="G925">
        <f t="shared" si="1004"/>
        <v>4</v>
      </c>
      <c r="H925">
        <f t="shared" si="1005"/>
        <v>2014</v>
      </c>
      <c r="I925" s="3" t="str">
        <f t="shared" si="1006"/>
        <v/>
      </c>
      <c r="J925" s="3" t="str">
        <f t="shared" si="1007"/>
        <v/>
      </c>
      <c r="K925" s="3">
        <f t="shared" si="1008"/>
        <v>-8</v>
      </c>
      <c r="L925" s="3" t="str">
        <f t="shared" si="1009"/>
        <v/>
      </c>
      <c r="M925" s="3" t="str">
        <f t="shared" si="1011"/>
        <v/>
      </c>
      <c r="N925" s="31">
        <f t="shared" ref="N925:R925" si="1013">SUM(I925:I2643)</f>
        <v>-146</v>
      </c>
      <c r="O925" s="31">
        <f t="shared" si="1013"/>
        <v>191</v>
      </c>
      <c r="P925" s="31">
        <f t="shared" si="1013"/>
        <v>-6</v>
      </c>
      <c r="Q925" s="31">
        <f t="shared" si="1013"/>
        <v>163</v>
      </c>
      <c r="R925" s="31">
        <f t="shared" si="1013"/>
        <v>18</v>
      </c>
    </row>
    <row r="926" spans="1:18" x14ac:dyDescent="0.15">
      <c r="A926" s="1">
        <v>41761</v>
      </c>
      <c r="B926">
        <v>553</v>
      </c>
      <c r="C926">
        <v>567</v>
      </c>
      <c r="D926">
        <v>553</v>
      </c>
      <c r="E926">
        <v>566</v>
      </c>
      <c r="G926">
        <f t="shared" si="1004"/>
        <v>6</v>
      </c>
      <c r="H926">
        <f t="shared" si="1005"/>
        <v>2014</v>
      </c>
      <c r="I926" s="3" t="str">
        <f t="shared" si="1006"/>
        <v/>
      </c>
      <c r="J926" s="3" t="str">
        <f t="shared" si="1007"/>
        <v/>
      </c>
      <c r="K926" s="3" t="str">
        <f t="shared" si="1008"/>
        <v/>
      </c>
      <c r="L926" s="3" t="str">
        <f t="shared" si="1009"/>
        <v/>
      </c>
      <c r="M926" s="3">
        <f t="shared" si="1011"/>
        <v>6</v>
      </c>
      <c r="N926" s="31">
        <f t="shared" ref="N926:R926" si="1014">SUM(I926:I2644)</f>
        <v>-146</v>
      </c>
      <c r="O926" s="31">
        <f t="shared" si="1014"/>
        <v>191</v>
      </c>
      <c r="P926" s="31">
        <f t="shared" si="1014"/>
        <v>2</v>
      </c>
      <c r="Q926" s="31">
        <f t="shared" si="1014"/>
        <v>163</v>
      </c>
      <c r="R926" s="31">
        <f t="shared" si="1014"/>
        <v>18</v>
      </c>
    </row>
    <row r="927" spans="1:18" x14ac:dyDescent="0.15">
      <c r="A927" s="1">
        <v>41760</v>
      </c>
      <c r="B927">
        <v>547</v>
      </c>
      <c r="C927">
        <v>557</v>
      </c>
      <c r="D927">
        <v>544</v>
      </c>
      <c r="E927">
        <v>554</v>
      </c>
      <c r="G927">
        <f t="shared" si="1004"/>
        <v>5</v>
      </c>
      <c r="H927">
        <f t="shared" si="1005"/>
        <v>2014</v>
      </c>
      <c r="I927" s="3" t="str">
        <f t="shared" si="1006"/>
        <v/>
      </c>
      <c r="J927" s="3" t="str">
        <f t="shared" si="1007"/>
        <v/>
      </c>
      <c r="K927" s="3" t="str">
        <f t="shared" si="1008"/>
        <v/>
      </c>
      <c r="L927" s="3">
        <f t="shared" si="1009"/>
        <v>6</v>
      </c>
      <c r="M927" s="3" t="str">
        <f t="shared" si="1011"/>
        <v/>
      </c>
      <c r="N927" s="31">
        <f t="shared" ref="N927:R927" si="1015">SUM(I927:I2645)</f>
        <v>-146</v>
      </c>
      <c r="O927" s="31">
        <f t="shared" si="1015"/>
        <v>191</v>
      </c>
      <c r="P927" s="31">
        <f t="shared" si="1015"/>
        <v>2</v>
      </c>
      <c r="Q927" s="31">
        <f t="shared" si="1015"/>
        <v>163</v>
      </c>
      <c r="R927" s="31">
        <f t="shared" si="1015"/>
        <v>12</v>
      </c>
    </row>
    <row r="928" spans="1:18" x14ac:dyDescent="0.15">
      <c r="A928" s="1">
        <v>41759</v>
      </c>
      <c r="B928">
        <v>550</v>
      </c>
      <c r="C928">
        <v>550</v>
      </c>
      <c r="D928">
        <v>541</v>
      </c>
      <c r="E928">
        <v>542</v>
      </c>
      <c r="G928">
        <f t="shared" si="1004"/>
        <v>4</v>
      </c>
      <c r="H928">
        <f t="shared" si="1005"/>
        <v>2014</v>
      </c>
      <c r="I928" s="3" t="str">
        <f t="shared" si="1006"/>
        <v/>
      </c>
      <c r="J928" s="3" t="str">
        <f t="shared" si="1007"/>
        <v/>
      </c>
      <c r="K928" s="3">
        <f t="shared" si="1008"/>
        <v>-3</v>
      </c>
      <c r="L928" s="3" t="str">
        <f t="shared" si="1009"/>
        <v/>
      </c>
      <c r="M928" s="3" t="str">
        <f t="shared" si="1011"/>
        <v/>
      </c>
      <c r="N928" s="31">
        <f t="shared" ref="N928:R928" si="1016">SUM(I928:I2646)</f>
        <v>-146</v>
      </c>
      <c r="O928" s="31">
        <f t="shared" si="1016"/>
        <v>191</v>
      </c>
      <c r="P928" s="31">
        <f t="shared" si="1016"/>
        <v>2</v>
      </c>
      <c r="Q928" s="31">
        <f t="shared" si="1016"/>
        <v>157</v>
      </c>
      <c r="R928" s="31">
        <f t="shared" si="1016"/>
        <v>12</v>
      </c>
    </row>
    <row r="929" spans="1:18" x14ac:dyDescent="0.15">
      <c r="A929" s="1">
        <v>41757</v>
      </c>
      <c r="B929">
        <v>543</v>
      </c>
      <c r="C929">
        <v>545</v>
      </c>
      <c r="D929">
        <v>538</v>
      </c>
      <c r="E929">
        <v>543</v>
      </c>
      <c r="G929">
        <f t="shared" si="1004"/>
        <v>2</v>
      </c>
      <c r="H929">
        <f t="shared" si="1005"/>
        <v>2014</v>
      </c>
      <c r="I929" s="3">
        <f t="shared" si="1006"/>
        <v>7</v>
      </c>
      <c r="J929" s="3" t="str">
        <f t="shared" si="1007"/>
        <v/>
      </c>
      <c r="K929" s="3" t="str">
        <f t="shared" si="1008"/>
        <v/>
      </c>
      <c r="L929" s="3" t="str">
        <f t="shared" si="1009"/>
        <v/>
      </c>
      <c r="M929" s="3" t="str">
        <f t="shared" si="1011"/>
        <v/>
      </c>
      <c r="N929" s="31">
        <f t="shared" ref="N929:R929" si="1017">SUM(I929:I2647)</f>
        <v>-146</v>
      </c>
      <c r="O929" s="31">
        <f t="shared" si="1017"/>
        <v>191</v>
      </c>
      <c r="P929" s="31">
        <f t="shared" si="1017"/>
        <v>5</v>
      </c>
      <c r="Q929" s="31">
        <f t="shared" si="1017"/>
        <v>157</v>
      </c>
      <c r="R929" s="31">
        <f t="shared" si="1017"/>
        <v>12</v>
      </c>
    </row>
    <row r="930" spans="1:18" x14ac:dyDescent="0.15">
      <c r="A930" s="1">
        <v>41754</v>
      </c>
      <c r="B930">
        <v>555</v>
      </c>
      <c r="C930">
        <v>558</v>
      </c>
      <c r="D930">
        <v>549</v>
      </c>
      <c r="E930">
        <v>550</v>
      </c>
      <c r="G930">
        <f t="shared" si="1004"/>
        <v>6</v>
      </c>
      <c r="H930">
        <f t="shared" si="1005"/>
        <v>2014</v>
      </c>
      <c r="I930" s="3" t="str">
        <f t="shared" si="1006"/>
        <v/>
      </c>
      <c r="J930" s="3" t="str">
        <f t="shared" si="1007"/>
        <v/>
      </c>
      <c r="K930" s="3" t="str">
        <f t="shared" si="1008"/>
        <v/>
      </c>
      <c r="L930" s="3" t="str">
        <f t="shared" si="1009"/>
        <v/>
      </c>
      <c r="M930" s="3">
        <f t="shared" si="1011"/>
        <v>-12</v>
      </c>
      <c r="N930" s="31">
        <f t="shared" ref="N930:R930" si="1018">SUM(I930:I2648)</f>
        <v>-153</v>
      </c>
      <c r="O930" s="31">
        <f t="shared" si="1018"/>
        <v>191</v>
      </c>
      <c r="P930" s="31">
        <f t="shared" si="1018"/>
        <v>5</v>
      </c>
      <c r="Q930" s="31">
        <f t="shared" si="1018"/>
        <v>157</v>
      </c>
      <c r="R930" s="31">
        <f t="shared" si="1018"/>
        <v>12</v>
      </c>
    </row>
    <row r="931" spans="1:18" x14ac:dyDescent="0.15">
      <c r="A931" s="1">
        <v>41753</v>
      </c>
      <c r="B931">
        <v>560</v>
      </c>
      <c r="C931">
        <v>562</v>
      </c>
      <c r="D931">
        <v>552</v>
      </c>
      <c r="E931">
        <v>554</v>
      </c>
      <c r="G931">
        <f t="shared" si="1004"/>
        <v>5</v>
      </c>
      <c r="H931">
        <f t="shared" si="1005"/>
        <v>2014</v>
      </c>
      <c r="I931" s="3" t="str">
        <f t="shared" si="1006"/>
        <v/>
      </c>
      <c r="J931" s="3" t="str">
        <f t="shared" si="1007"/>
        <v/>
      </c>
      <c r="K931" s="3" t="str">
        <f t="shared" si="1008"/>
        <v/>
      </c>
      <c r="L931" s="3">
        <f t="shared" si="1009"/>
        <v>-5</v>
      </c>
      <c r="M931" s="3" t="str">
        <f t="shared" si="1011"/>
        <v/>
      </c>
      <c r="N931" s="31">
        <f t="shared" ref="N931:R931" si="1019">SUM(I931:I2649)</f>
        <v>-153</v>
      </c>
      <c r="O931" s="31">
        <f t="shared" si="1019"/>
        <v>191</v>
      </c>
      <c r="P931" s="31">
        <f t="shared" si="1019"/>
        <v>5</v>
      </c>
      <c r="Q931" s="31">
        <f t="shared" si="1019"/>
        <v>157</v>
      </c>
      <c r="R931" s="31">
        <f t="shared" si="1019"/>
        <v>24</v>
      </c>
    </row>
    <row r="932" spans="1:18" x14ac:dyDescent="0.15">
      <c r="A932" s="1">
        <v>41752</v>
      </c>
      <c r="B932">
        <v>554</v>
      </c>
      <c r="C932">
        <v>562</v>
      </c>
      <c r="D932">
        <v>554</v>
      </c>
      <c r="E932">
        <v>562</v>
      </c>
      <c r="G932">
        <f t="shared" si="1004"/>
        <v>4</v>
      </c>
      <c r="H932">
        <f t="shared" si="1005"/>
        <v>2014</v>
      </c>
      <c r="I932" s="3" t="str">
        <f t="shared" si="1006"/>
        <v/>
      </c>
      <c r="J932" s="3" t="str">
        <f t="shared" si="1007"/>
        <v/>
      </c>
      <c r="K932" s="3">
        <f t="shared" si="1008"/>
        <v>6</v>
      </c>
      <c r="L932" s="3" t="str">
        <f t="shared" si="1009"/>
        <v/>
      </c>
      <c r="M932" s="3" t="str">
        <f t="shared" si="1011"/>
        <v/>
      </c>
      <c r="N932" s="31">
        <f t="shared" ref="N932:R932" si="1020">SUM(I932:I2650)</f>
        <v>-153</v>
      </c>
      <c r="O932" s="31">
        <f t="shared" si="1020"/>
        <v>191</v>
      </c>
      <c r="P932" s="31">
        <f t="shared" si="1020"/>
        <v>5</v>
      </c>
      <c r="Q932" s="31">
        <f t="shared" si="1020"/>
        <v>162</v>
      </c>
      <c r="R932" s="31">
        <f t="shared" si="1020"/>
        <v>24</v>
      </c>
    </row>
    <row r="933" spans="1:18" x14ac:dyDescent="0.15">
      <c r="A933" s="1">
        <v>41751</v>
      </c>
      <c r="B933">
        <v>563</v>
      </c>
      <c r="C933">
        <v>563</v>
      </c>
      <c r="D933">
        <v>547</v>
      </c>
      <c r="E933">
        <v>548</v>
      </c>
      <c r="G933">
        <f t="shared" si="1004"/>
        <v>3</v>
      </c>
      <c r="H933">
        <f t="shared" si="1005"/>
        <v>2014</v>
      </c>
      <c r="I933" s="3" t="str">
        <f t="shared" si="1006"/>
        <v/>
      </c>
      <c r="J933" s="3">
        <f t="shared" si="1007"/>
        <v>-9</v>
      </c>
      <c r="K933" s="3" t="str">
        <f t="shared" si="1008"/>
        <v/>
      </c>
      <c r="L933" s="3" t="str">
        <f t="shared" si="1009"/>
        <v/>
      </c>
      <c r="M933" s="3" t="str">
        <f t="shared" si="1011"/>
        <v/>
      </c>
      <c r="N933" s="31">
        <f t="shared" ref="N933:R933" si="1021">SUM(I933:I2651)</f>
        <v>-153</v>
      </c>
      <c r="O933" s="31">
        <f t="shared" si="1021"/>
        <v>191</v>
      </c>
      <c r="P933" s="31">
        <f t="shared" si="1021"/>
        <v>-1</v>
      </c>
      <c r="Q933" s="31">
        <f t="shared" si="1021"/>
        <v>162</v>
      </c>
      <c r="R933" s="31">
        <f t="shared" si="1021"/>
        <v>24</v>
      </c>
    </row>
    <row r="934" spans="1:18" x14ac:dyDescent="0.15">
      <c r="A934" s="1">
        <v>41750</v>
      </c>
      <c r="B934">
        <v>569</v>
      </c>
      <c r="C934">
        <v>572</v>
      </c>
      <c r="D934">
        <v>560</v>
      </c>
      <c r="E934">
        <v>561</v>
      </c>
      <c r="G934">
        <f t="shared" si="1004"/>
        <v>2</v>
      </c>
      <c r="H934">
        <f t="shared" si="1005"/>
        <v>2014</v>
      </c>
      <c r="I934" s="3">
        <f t="shared" si="1006"/>
        <v>-6</v>
      </c>
      <c r="J934" s="3" t="str">
        <f t="shared" si="1007"/>
        <v/>
      </c>
      <c r="K934" s="3" t="str">
        <f t="shared" si="1008"/>
        <v/>
      </c>
      <c r="L934" s="3" t="str">
        <f t="shared" si="1009"/>
        <v/>
      </c>
      <c r="M934" s="3" t="str">
        <f t="shared" si="1011"/>
        <v/>
      </c>
      <c r="N934" s="31">
        <f t="shared" ref="N934:R934" si="1022">SUM(I934:I2652)</f>
        <v>-153</v>
      </c>
      <c r="O934" s="31">
        <f t="shared" si="1022"/>
        <v>200</v>
      </c>
      <c r="P934" s="31">
        <f t="shared" si="1022"/>
        <v>-1</v>
      </c>
      <c r="Q934" s="31">
        <f t="shared" si="1022"/>
        <v>162</v>
      </c>
      <c r="R934" s="31">
        <f t="shared" si="1022"/>
        <v>24</v>
      </c>
    </row>
    <row r="935" spans="1:18" x14ac:dyDescent="0.15">
      <c r="A935" s="1">
        <v>41747</v>
      </c>
      <c r="B935">
        <v>573</v>
      </c>
      <c r="C935">
        <v>573</v>
      </c>
      <c r="D935">
        <v>562</v>
      </c>
      <c r="E935">
        <v>566</v>
      </c>
      <c r="G935">
        <f t="shared" si="1004"/>
        <v>6</v>
      </c>
      <c r="H935">
        <f t="shared" si="1005"/>
        <v>2014</v>
      </c>
      <c r="I935" s="3" t="str">
        <f t="shared" si="1006"/>
        <v/>
      </c>
      <c r="J935" s="3" t="str">
        <f t="shared" si="1007"/>
        <v/>
      </c>
      <c r="K935" s="3" t="str">
        <f t="shared" si="1008"/>
        <v/>
      </c>
      <c r="L935" s="3" t="str">
        <f t="shared" si="1009"/>
        <v/>
      </c>
      <c r="M935" s="3">
        <f t="shared" si="1011"/>
        <v>-4</v>
      </c>
      <c r="N935" s="31">
        <f t="shared" ref="N935:R935" si="1023">SUM(I935:I2653)</f>
        <v>-147</v>
      </c>
      <c r="O935" s="31">
        <f t="shared" si="1023"/>
        <v>200</v>
      </c>
      <c r="P935" s="31">
        <f t="shared" si="1023"/>
        <v>-1</v>
      </c>
      <c r="Q935" s="31">
        <f t="shared" si="1023"/>
        <v>162</v>
      </c>
      <c r="R935" s="31">
        <f t="shared" si="1023"/>
        <v>24</v>
      </c>
    </row>
    <row r="936" spans="1:18" x14ac:dyDescent="0.15">
      <c r="A936" s="1">
        <v>41746</v>
      </c>
      <c r="B936">
        <v>566</v>
      </c>
      <c r="C936">
        <v>570</v>
      </c>
      <c r="D936">
        <v>559</v>
      </c>
      <c r="E936">
        <v>565</v>
      </c>
      <c r="G936">
        <f t="shared" si="1004"/>
        <v>5</v>
      </c>
      <c r="H936">
        <f t="shared" si="1005"/>
        <v>2014</v>
      </c>
      <c r="I936" s="3" t="str">
        <f t="shared" si="1006"/>
        <v/>
      </c>
      <c r="J936" s="3" t="str">
        <f t="shared" si="1007"/>
        <v/>
      </c>
      <c r="K936" s="3" t="str">
        <f t="shared" si="1008"/>
        <v/>
      </c>
      <c r="L936" s="3">
        <f t="shared" si="1009"/>
        <v>7</v>
      </c>
      <c r="M936" s="3" t="str">
        <f t="shared" si="1011"/>
        <v/>
      </c>
      <c r="N936" s="31">
        <f t="shared" ref="N936:R936" si="1024">SUM(I936:I2654)</f>
        <v>-147</v>
      </c>
      <c r="O936" s="31">
        <f t="shared" si="1024"/>
        <v>200</v>
      </c>
      <c r="P936" s="31">
        <f t="shared" si="1024"/>
        <v>-1</v>
      </c>
      <c r="Q936" s="31">
        <f t="shared" si="1024"/>
        <v>162</v>
      </c>
      <c r="R936" s="31">
        <f t="shared" si="1024"/>
        <v>28</v>
      </c>
    </row>
    <row r="937" spans="1:18" x14ac:dyDescent="0.15">
      <c r="A937" s="1">
        <v>41745</v>
      </c>
      <c r="B937">
        <v>552</v>
      </c>
      <c r="C937">
        <v>569</v>
      </c>
      <c r="D937">
        <v>550</v>
      </c>
      <c r="E937">
        <v>566</v>
      </c>
      <c r="G937">
        <f t="shared" si="1004"/>
        <v>4</v>
      </c>
      <c r="H937">
        <f t="shared" si="1005"/>
        <v>2014</v>
      </c>
      <c r="I937" s="3" t="str">
        <f t="shared" si="1006"/>
        <v/>
      </c>
      <c r="J937" s="3" t="str">
        <f t="shared" si="1007"/>
        <v/>
      </c>
      <c r="K937" s="3">
        <f t="shared" si="1008"/>
        <v>14</v>
      </c>
      <c r="L937" s="3" t="str">
        <f t="shared" si="1009"/>
        <v/>
      </c>
      <c r="M937" s="3" t="str">
        <f t="shared" si="1011"/>
        <v/>
      </c>
      <c r="N937" s="31">
        <f t="shared" ref="N937:R937" si="1025">SUM(I937:I2655)</f>
        <v>-147</v>
      </c>
      <c r="O937" s="31">
        <f t="shared" si="1025"/>
        <v>200</v>
      </c>
      <c r="P937" s="31">
        <f t="shared" si="1025"/>
        <v>-1</v>
      </c>
      <c r="Q937" s="31">
        <f t="shared" si="1025"/>
        <v>155</v>
      </c>
      <c r="R937" s="31">
        <f t="shared" si="1025"/>
        <v>28</v>
      </c>
    </row>
    <row r="938" spans="1:18" x14ac:dyDescent="0.15">
      <c r="A938" s="1">
        <v>41744</v>
      </c>
      <c r="B938">
        <v>544</v>
      </c>
      <c r="C938">
        <v>552</v>
      </c>
      <c r="D938">
        <v>542</v>
      </c>
      <c r="E938">
        <v>546</v>
      </c>
      <c r="G938">
        <f t="shared" si="1004"/>
        <v>3</v>
      </c>
      <c r="H938">
        <f t="shared" si="1005"/>
        <v>2014</v>
      </c>
      <c r="I938" s="3" t="str">
        <f t="shared" si="1006"/>
        <v/>
      </c>
      <c r="J938" s="3">
        <f t="shared" si="1007"/>
        <v>8</v>
      </c>
      <c r="K938" s="3" t="str">
        <f t="shared" si="1008"/>
        <v/>
      </c>
      <c r="L938" s="3" t="str">
        <f t="shared" si="1009"/>
        <v/>
      </c>
      <c r="M938" s="3" t="str">
        <f t="shared" si="1011"/>
        <v/>
      </c>
      <c r="N938" s="31">
        <f t="shared" ref="N938:R938" si="1026">SUM(I938:I2656)</f>
        <v>-147</v>
      </c>
      <c r="O938" s="31">
        <f t="shared" si="1026"/>
        <v>200</v>
      </c>
      <c r="P938" s="31">
        <f t="shared" si="1026"/>
        <v>-15</v>
      </c>
      <c r="Q938" s="31">
        <f t="shared" si="1026"/>
        <v>155</v>
      </c>
      <c r="R938" s="31">
        <f t="shared" si="1026"/>
        <v>28</v>
      </c>
    </row>
    <row r="939" spans="1:18" x14ac:dyDescent="0.15">
      <c r="A939" s="1">
        <v>41743</v>
      </c>
      <c r="B939">
        <v>530</v>
      </c>
      <c r="C939">
        <v>546</v>
      </c>
      <c r="D939">
        <v>529</v>
      </c>
      <c r="E939">
        <v>537</v>
      </c>
      <c r="G939">
        <f t="shared" si="1004"/>
        <v>2</v>
      </c>
      <c r="H939">
        <f t="shared" si="1005"/>
        <v>2014</v>
      </c>
      <c r="I939" s="3">
        <f t="shared" si="1006"/>
        <v>14</v>
      </c>
      <c r="J939" s="3" t="str">
        <f t="shared" si="1007"/>
        <v/>
      </c>
      <c r="K939" s="3" t="str">
        <f t="shared" si="1008"/>
        <v/>
      </c>
      <c r="L939" s="3" t="str">
        <f t="shared" si="1009"/>
        <v/>
      </c>
      <c r="M939" s="3" t="str">
        <f t="shared" si="1011"/>
        <v/>
      </c>
      <c r="N939" s="31">
        <f t="shared" ref="N939:R939" si="1027">SUM(I939:I2657)</f>
        <v>-147</v>
      </c>
      <c r="O939" s="31">
        <f t="shared" si="1027"/>
        <v>192</v>
      </c>
      <c r="P939" s="31">
        <f t="shared" si="1027"/>
        <v>-15</v>
      </c>
      <c r="Q939" s="31">
        <f t="shared" si="1027"/>
        <v>155</v>
      </c>
      <c r="R939" s="31">
        <f t="shared" si="1027"/>
        <v>28</v>
      </c>
    </row>
    <row r="940" spans="1:18" x14ac:dyDescent="0.15">
      <c r="A940" s="1">
        <v>41740</v>
      </c>
      <c r="B940">
        <v>525</v>
      </c>
      <c r="C940">
        <v>541</v>
      </c>
      <c r="D940">
        <v>523</v>
      </c>
      <c r="E940">
        <v>530</v>
      </c>
      <c r="G940">
        <f t="shared" si="1004"/>
        <v>6</v>
      </c>
      <c r="H940">
        <f t="shared" si="1005"/>
        <v>2014</v>
      </c>
      <c r="I940" s="3" t="str">
        <f t="shared" si="1006"/>
        <v/>
      </c>
      <c r="J940" s="3" t="str">
        <f t="shared" si="1007"/>
        <v/>
      </c>
      <c r="K940" s="3" t="str">
        <f t="shared" si="1008"/>
        <v/>
      </c>
      <c r="L940" s="3" t="str">
        <f t="shared" si="1009"/>
        <v/>
      </c>
      <c r="M940" s="3">
        <f t="shared" si="1011"/>
        <v>5</v>
      </c>
      <c r="N940" s="31">
        <f t="shared" ref="N940:R940" si="1028">SUM(I940:I2658)</f>
        <v>-161</v>
      </c>
      <c r="O940" s="31">
        <f t="shared" si="1028"/>
        <v>192</v>
      </c>
      <c r="P940" s="31">
        <f t="shared" si="1028"/>
        <v>-15</v>
      </c>
      <c r="Q940" s="31">
        <f t="shared" si="1028"/>
        <v>155</v>
      </c>
      <c r="R940" s="31">
        <f t="shared" si="1028"/>
        <v>28</v>
      </c>
    </row>
    <row r="941" spans="1:18" x14ac:dyDescent="0.15">
      <c r="A941" s="1">
        <v>41739</v>
      </c>
      <c r="B941">
        <v>551</v>
      </c>
      <c r="C941">
        <v>553</v>
      </c>
      <c r="D941">
        <v>541</v>
      </c>
      <c r="E941">
        <v>542</v>
      </c>
      <c r="G941">
        <f t="shared" si="1004"/>
        <v>5</v>
      </c>
      <c r="H941">
        <f t="shared" si="1005"/>
        <v>2014</v>
      </c>
      <c r="I941" s="3" t="str">
        <f t="shared" si="1006"/>
        <v/>
      </c>
      <c r="J941" s="3" t="str">
        <f t="shared" si="1007"/>
        <v/>
      </c>
      <c r="K941" s="3" t="str">
        <f t="shared" si="1008"/>
        <v/>
      </c>
      <c r="L941" s="3">
        <f t="shared" si="1009"/>
        <v>-26</v>
      </c>
      <c r="M941" s="3" t="str">
        <f t="shared" si="1011"/>
        <v/>
      </c>
      <c r="N941" s="31">
        <f t="shared" ref="N941:R941" si="1029">SUM(I941:I2659)</f>
        <v>-161</v>
      </c>
      <c r="O941" s="31">
        <f t="shared" si="1029"/>
        <v>192</v>
      </c>
      <c r="P941" s="31">
        <f t="shared" si="1029"/>
        <v>-15</v>
      </c>
      <c r="Q941" s="31">
        <f t="shared" si="1029"/>
        <v>155</v>
      </c>
      <c r="R941" s="31">
        <f t="shared" si="1029"/>
        <v>23</v>
      </c>
    </row>
    <row r="942" spans="1:18" x14ac:dyDescent="0.15">
      <c r="A942" s="1">
        <v>41738</v>
      </c>
      <c r="B942">
        <v>548</v>
      </c>
      <c r="C942">
        <v>552</v>
      </c>
      <c r="D942">
        <v>535</v>
      </c>
      <c r="E942">
        <v>542</v>
      </c>
      <c r="G942">
        <f t="shared" si="1004"/>
        <v>4</v>
      </c>
      <c r="H942">
        <f t="shared" si="1005"/>
        <v>2014</v>
      </c>
      <c r="I942" s="3" t="str">
        <f t="shared" si="1006"/>
        <v/>
      </c>
      <c r="J942" s="3" t="str">
        <f t="shared" si="1007"/>
        <v/>
      </c>
      <c r="K942" s="3">
        <f t="shared" si="1008"/>
        <v>3</v>
      </c>
      <c r="L942" s="3" t="str">
        <f t="shared" si="1009"/>
        <v/>
      </c>
      <c r="M942" s="3" t="str">
        <f t="shared" si="1011"/>
        <v/>
      </c>
      <c r="N942" s="31">
        <f t="shared" ref="N942:R942" si="1030">SUM(I942:I2660)</f>
        <v>-161</v>
      </c>
      <c r="O942" s="31">
        <f t="shared" si="1030"/>
        <v>192</v>
      </c>
      <c r="P942" s="31">
        <f t="shared" si="1030"/>
        <v>-15</v>
      </c>
      <c r="Q942" s="31">
        <f t="shared" si="1030"/>
        <v>181</v>
      </c>
      <c r="R942" s="31">
        <f t="shared" si="1030"/>
        <v>23</v>
      </c>
    </row>
    <row r="943" spans="1:18" x14ac:dyDescent="0.15">
      <c r="A943" s="1">
        <v>41737</v>
      </c>
      <c r="B943">
        <v>560</v>
      </c>
      <c r="C943">
        <v>565</v>
      </c>
      <c r="D943">
        <v>555</v>
      </c>
      <c r="E943">
        <v>558</v>
      </c>
      <c r="G943">
        <f t="shared" si="1004"/>
        <v>3</v>
      </c>
      <c r="H943">
        <f t="shared" si="1005"/>
        <v>2014</v>
      </c>
      <c r="I943" s="3" t="str">
        <f t="shared" si="1006"/>
        <v/>
      </c>
      <c r="J943" s="3">
        <f t="shared" si="1007"/>
        <v>-12</v>
      </c>
      <c r="K943" s="3" t="str">
        <f t="shared" si="1008"/>
        <v/>
      </c>
      <c r="L943" s="3" t="str">
        <f t="shared" si="1009"/>
        <v/>
      </c>
      <c r="M943" s="3" t="str">
        <f t="shared" si="1011"/>
        <v/>
      </c>
      <c r="N943" s="31">
        <f t="shared" ref="N943:R943" si="1031">SUM(I943:I2661)</f>
        <v>-161</v>
      </c>
      <c r="O943" s="31">
        <f t="shared" si="1031"/>
        <v>192</v>
      </c>
      <c r="P943" s="31">
        <f t="shared" si="1031"/>
        <v>-18</v>
      </c>
      <c r="Q943" s="31">
        <f t="shared" si="1031"/>
        <v>181</v>
      </c>
      <c r="R943" s="31">
        <f t="shared" si="1031"/>
        <v>23</v>
      </c>
    </row>
    <row r="944" spans="1:18" x14ac:dyDescent="0.15">
      <c r="A944" s="1">
        <v>41736</v>
      </c>
      <c r="B944">
        <v>575</v>
      </c>
      <c r="C944">
        <v>577</v>
      </c>
      <c r="D944">
        <v>569</v>
      </c>
      <c r="E944">
        <v>569</v>
      </c>
      <c r="G944">
        <f t="shared" si="1004"/>
        <v>2</v>
      </c>
      <c r="H944">
        <f t="shared" si="1005"/>
        <v>2014</v>
      </c>
      <c r="I944" s="3">
        <f t="shared" si="1006"/>
        <v>-15</v>
      </c>
      <c r="J944" s="3" t="str">
        <f t="shared" si="1007"/>
        <v/>
      </c>
      <c r="K944" s="3" t="str">
        <f t="shared" si="1008"/>
        <v/>
      </c>
      <c r="L944" s="3" t="str">
        <f t="shared" si="1009"/>
        <v/>
      </c>
      <c r="M944" s="3" t="str">
        <f t="shared" si="1011"/>
        <v/>
      </c>
      <c r="N944" s="31">
        <f t="shared" ref="N944:R944" si="1032">SUM(I944:I2662)</f>
        <v>-161</v>
      </c>
      <c r="O944" s="31">
        <f t="shared" si="1032"/>
        <v>204</v>
      </c>
      <c r="P944" s="31">
        <f t="shared" si="1032"/>
        <v>-18</v>
      </c>
      <c r="Q944" s="31">
        <f t="shared" si="1032"/>
        <v>181</v>
      </c>
      <c r="R944" s="31">
        <f t="shared" si="1032"/>
        <v>23</v>
      </c>
    </row>
    <row r="945" spans="1:18" x14ac:dyDescent="0.15">
      <c r="A945" s="1">
        <v>41733</v>
      </c>
      <c r="B945">
        <v>578</v>
      </c>
      <c r="C945">
        <v>582</v>
      </c>
      <c r="D945">
        <v>576</v>
      </c>
      <c r="E945">
        <v>582</v>
      </c>
      <c r="G945">
        <f t="shared" si="1004"/>
        <v>6</v>
      </c>
      <c r="H945">
        <f t="shared" si="1005"/>
        <v>2014</v>
      </c>
      <c r="I945" s="3" t="str">
        <f t="shared" si="1006"/>
        <v/>
      </c>
      <c r="J945" s="3" t="str">
        <f t="shared" si="1007"/>
        <v/>
      </c>
      <c r="K945" s="3" t="str">
        <f t="shared" si="1008"/>
        <v/>
      </c>
      <c r="L945" s="3" t="str">
        <f t="shared" si="1009"/>
        <v/>
      </c>
      <c r="M945" s="3">
        <f t="shared" si="1011"/>
        <v>-3</v>
      </c>
      <c r="N945" s="31">
        <f t="shared" ref="N945:R945" si="1033">SUM(I945:I2663)</f>
        <v>-146</v>
      </c>
      <c r="O945" s="31">
        <f t="shared" si="1033"/>
        <v>204</v>
      </c>
      <c r="P945" s="31">
        <f t="shared" si="1033"/>
        <v>-18</v>
      </c>
      <c r="Q945" s="31">
        <f t="shared" si="1033"/>
        <v>181</v>
      </c>
      <c r="R945" s="31">
        <f t="shared" si="1033"/>
        <v>23</v>
      </c>
    </row>
    <row r="946" spans="1:18" x14ac:dyDescent="0.15">
      <c r="A946" s="1">
        <v>41732</v>
      </c>
      <c r="B946">
        <v>581</v>
      </c>
      <c r="C946">
        <v>586</v>
      </c>
      <c r="D946">
        <v>578</v>
      </c>
      <c r="E946">
        <v>580</v>
      </c>
      <c r="G946">
        <f t="shared" si="1004"/>
        <v>5</v>
      </c>
      <c r="H946">
        <f t="shared" si="1005"/>
        <v>2014</v>
      </c>
      <c r="I946" s="3" t="str">
        <f t="shared" si="1006"/>
        <v/>
      </c>
      <c r="J946" s="3" t="str">
        <f t="shared" si="1007"/>
        <v/>
      </c>
      <c r="K946" s="3" t="str">
        <f t="shared" si="1008"/>
        <v/>
      </c>
      <c r="L946" s="3">
        <f t="shared" si="1009"/>
        <v>-3</v>
      </c>
      <c r="M946" s="3" t="str">
        <f t="shared" si="1011"/>
        <v/>
      </c>
      <c r="N946" s="31">
        <f t="shared" ref="N946:R946" si="1034">SUM(I946:I2664)</f>
        <v>-146</v>
      </c>
      <c r="O946" s="31">
        <f t="shared" si="1034"/>
        <v>204</v>
      </c>
      <c r="P946" s="31">
        <f t="shared" si="1034"/>
        <v>-18</v>
      </c>
      <c r="Q946" s="31">
        <f t="shared" si="1034"/>
        <v>181</v>
      </c>
      <c r="R946" s="31">
        <f t="shared" si="1034"/>
        <v>26</v>
      </c>
    </row>
    <row r="947" spans="1:18" x14ac:dyDescent="0.15">
      <c r="A947" s="1">
        <v>41731</v>
      </c>
      <c r="B947">
        <v>574</v>
      </c>
      <c r="C947">
        <v>587</v>
      </c>
      <c r="D947">
        <v>573</v>
      </c>
      <c r="E947">
        <v>579</v>
      </c>
      <c r="G947">
        <f t="shared" si="1004"/>
        <v>4</v>
      </c>
      <c r="H947">
        <f t="shared" si="1005"/>
        <v>2014</v>
      </c>
      <c r="I947" s="3" t="str">
        <f t="shared" si="1006"/>
        <v/>
      </c>
      <c r="J947" s="3" t="str">
        <f t="shared" si="1007"/>
        <v/>
      </c>
      <c r="K947" s="3">
        <f t="shared" si="1008"/>
        <v>7</v>
      </c>
      <c r="L947" s="3" t="str">
        <f t="shared" si="1009"/>
        <v/>
      </c>
      <c r="M947" s="3" t="str">
        <f t="shared" si="1011"/>
        <v/>
      </c>
      <c r="N947" s="31">
        <f t="shared" ref="N947:R947" si="1035">SUM(I947:I2665)</f>
        <v>-146</v>
      </c>
      <c r="O947" s="31">
        <f t="shared" si="1035"/>
        <v>204</v>
      </c>
      <c r="P947" s="31">
        <f t="shared" si="1035"/>
        <v>-18</v>
      </c>
      <c r="Q947" s="31">
        <f t="shared" si="1035"/>
        <v>184</v>
      </c>
      <c r="R947" s="31">
        <f t="shared" si="1035"/>
        <v>26</v>
      </c>
    </row>
    <row r="948" spans="1:18" x14ac:dyDescent="0.15">
      <c r="A948" s="1">
        <v>41730</v>
      </c>
      <c r="B948">
        <v>575</v>
      </c>
      <c r="C948">
        <v>575</v>
      </c>
      <c r="D948">
        <v>566</v>
      </c>
      <c r="E948">
        <v>568</v>
      </c>
      <c r="G948">
        <f t="shared" si="1004"/>
        <v>3</v>
      </c>
      <c r="H948">
        <f t="shared" si="1005"/>
        <v>2014</v>
      </c>
      <c r="I948" s="3" t="str">
        <f t="shared" si="1006"/>
        <v/>
      </c>
      <c r="J948" s="3">
        <f t="shared" si="1007"/>
        <v>-1</v>
      </c>
      <c r="K948" s="3" t="str">
        <f t="shared" si="1008"/>
        <v/>
      </c>
      <c r="L948" s="3" t="str">
        <f t="shared" si="1009"/>
        <v/>
      </c>
      <c r="M948" s="3" t="str">
        <f t="shared" si="1011"/>
        <v/>
      </c>
      <c r="N948" s="31">
        <f t="shared" ref="N948:R948" si="1036">SUM(I948:I2666)</f>
        <v>-146</v>
      </c>
      <c r="O948" s="31">
        <f t="shared" si="1036"/>
        <v>204</v>
      </c>
      <c r="P948" s="31">
        <f t="shared" si="1036"/>
        <v>-25</v>
      </c>
      <c r="Q948" s="31">
        <f t="shared" si="1036"/>
        <v>184</v>
      </c>
      <c r="R948" s="31">
        <f t="shared" si="1036"/>
        <v>26</v>
      </c>
    </row>
    <row r="949" spans="1:18" x14ac:dyDescent="0.15">
      <c r="A949" s="1">
        <v>41729</v>
      </c>
      <c r="B949">
        <v>562</v>
      </c>
      <c r="C949">
        <v>569</v>
      </c>
      <c r="D949">
        <v>559</v>
      </c>
      <c r="E949">
        <v>567</v>
      </c>
      <c r="G949">
        <f t="shared" si="1004"/>
        <v>2</v>
      </c>
      <c r="H949">
        <f t="shared" si="1005"/>
        <v>2014</v>
      </c>
      <c r="I949" s="3">
        <f t="shared" si="1006"/>
        <v>13</v>
      </c>
      <c r="J949" s="3" t="str">
        <f t="shared" si="1007"/>
        <v/>
      </c>
      <c r="K949" s="3" t="str">
        <f t="shared" si="1008"/>
        <v/>
      </c>
      <c r="L949" s="3" t="str">
        <f t="shared" si="1009"/>
        <v/>
      </c>
      <c r="M949" s="3" t="str">
        <f t="shared" si="1011"/>
        <v/>
      </c>
      <c r="N949" s="31">
        <f t="shared" ref="N949:R949" si="1037">SUM(I949:I2667)</f>
        <v>-146</v>
      </c>
      <c r="O949" s="31">
        <f t="shared" si="1037"/>
        <v>205</v>
      </c>
      <c r="P949" s="31">
        <f t="shared" si="1037"/>
        <v>-25</v>
      </c>
      <c r="Q949" s="31">
        <f t="shared" si="1037"/>
        <v>184</v>
      </c>
      <c r="R949" s="31">
        <f t="shared" si="1037"/>
        <v>26</v>
      </c>
    </row>
    <row r="950" spans="1:18" x14ac:dyDescent="0.15">
      <c r="A950" s="1">
        <v>41726</v>
      </c>
      <c r="B950">
        <v>541</v>
      </c>
      <c r="C950">
        <v>558</v>
      </c>
      <c r="D950">
        <v>540</v>
      </c>
      <c r="E950">
        <v>555</v>
      </c>
      <c r="G950">
        <f t="shared" si="1004"/>
        <v>6</v>
      </c>
      <c r="H950">
        <f t="shared" si="1005"/>
        <v>2014</v>
      </c>
      <c r="I950" s="3" t="str">
        <f t="shared" si="1006"/>
        <v/>
      </c>
      <c r="J950" s="3" t="str">
        <f t="shared" si="1007"/>
        <v/>
      </c>
      <c r="K950" s="3" t="str">
        <f t="shared" si="1008"/>
        <v/>
      </c>
      <c r="L950" s="3" t="str">
        <f t="shared" si="1009"/>
        <v/>
      </c>
      <c r="M950" s="3">
        <f t="shared" si="1011"/>
        <v>21</v>
      </c>
      <c r="N950" s="31">
        <f t="shared" ref="N950:R950" si="1038">SUM(I950:I2668)</f>
        <v>-159</v>
      </c>
      <c r="O950" s="31">
        <f t="shared" si="1038"/>
        <v>205</v>
      </c>
      <c r="P950" s="31">
        <f t="shared" si="1038"/>
        <v>-25</v>
      </c>
      <c r="Q950" s="31">
        <f t="shared" si="1038"/>
        <v>184</v>
      </c>
      <c r="R950" s="31">
        <f t="shared" si="1038"/>
        <v>26</v>
      </c>
    </row>
    <row r="951" spans="1:18" x14ac:dyDescent="0.15">
      <c r="A951" s="1">
        <v>41725</v>
      </c>
      <c r="B951">
        <v>536</v>
      </c>
      <c r="C951">
        <v>543</v>
      </c>
      <c r="D951">
        <v>526</v>
      </c>
      <c r="E951">
        <v>541</v>
      </c>
      <c r="G951">
        <f t="shared" si="1004"/>
        <v>5</v>
      </c>
      <c r="H951">
        <f t="shared" si="1005"/>
        <v>2014</v>
      </c>
      <c r="I951" s="3" t="str">
        <f t="shared" si="1006"/>
        <v/>
      </c>
      <c r="J951" s="3" t="str">
        <f t="shared" si="1007"/>
        <v/>
      </c>
      <c r="K951" s="3" t="str">
        <f t="shared" si="1008"/>
        <v/>
      </c>
      <c r="L951" s="3">
        <f t="shared" si="1009"/>
        <v>5</v>
      </c>
      <c r="M951" s="3" t="str">
        <f t="shared" si="1011"/>
        <v/>
      </c>
      <c r="N951" s="31">
        <f t="shared" ref="N951:R951" si="1039">SUM(I951:I2669)</f>
        <v>-159</v>
      </c>
      <c r="O951" s="31">
        <f t="shared" si="1039"/>
        <v>205</v>
      </c>
      <c r="P951" s="31">
        <f t="shared" si="1039"/>
        <v>-25</v>
      </c>
      <c r="Q951" s="31">
        <f t="shared" si="1039"/>
        <v>184</v>
      </c>
      <c r="R951" s="31">
        <f t="shared" si="1039"/>
        <v>5</v>
      </c>
    </row>
    <row r="952" spans="1:18" x14ac:dyDescent="0.15">
      <c r="A952" s="1">
        <v>41724</v>
      </c>
      <c r="B952">
        <v>544</v>
      </c>
      <c r="C952">
        <v>548</v>
      </c>
      <c r="D952">
        <v>535</v>
      </c>
      <c r="E952">
        <v>543</v>
      </c>
      <c r="G952">
        <f t="shared" si="1004"/>
        <v>4</v>
      </c>
      <c r="H952">
        <f t="shared" si="1005"/>
        <v>2014</v>
      </c>
      <c r="I952" s="3" t="str">
        <f t="shared" si="1006"/>
        <v/>
      </c>
      <c r="J952" s="3" t="str">
        <f t="shared" si="1007"/>
        <v/>
      </c>
      <c r="K952" s="3">
        <f t="shared" si="1008"/>
        <v>-8</v>
      </c>
      <c r="L952" s="3" t="str">
        <f t="shared" si="1009"/>
        <v/>
      </c>
      <c r="M952" s="3" t="str">
        <f t="shared" si="1011"/>
        <v/>
      </c>
      <c r="N952" s="31">
        <f t="shared" ref="N952:R952" si="1040">SUM(I952:I2670)</f>
        <v>-159</v>
      </c>
      <c r="O952" s="31">
        <f t="shared" si="1040"/>
        <v>205</v>
      </c>
      <c r="P952" s="31">
        <f t="shared" si="1040"/>
        <v>-25</v>
      </c>
      <c r="Q952" s="31">
        <f t="shared" si="1040"/>
        <v>179</v>
      </c>
      <c r="R952" s="31">
        <f t="shared" si="1040"/>
        <v>5</v>
      </c>
    </row>
    <row r="953" spans="1:18" x14ac:dyDescent="0.15">
      <c r="A953" s="1">
        <v>41723</v>
      </c>
      <c r="B953">
        <v>529</v>
      </c>
      <c r="C953">
        <v>541</v>
      </c>
      <c r="D953">
        <v>519</v>
      </c>
      <c r="E953">
        <v>541</v>
      </c>
      <c r="G953">
        <f t="shared" si="1004"/>
        <v>3</v>
      </c>
      <c r="H953">
        <f t="shared" si="1005"/>
        <v>2014</v>
      </c>
      <c r="I953" s="3" t="str">
        <f t="shared" si="1006"/>
        <v/>
      </c>
      <c r="J953" s="3">
        <f t="shared" si="1007"/>
        <v>15</v>
      </c>
      <c r="K953" s="3" t="str">
        <f t="shared" si="1008"/>
        <v/>
      </c>
      <c r="L953" s="3" t="str">
        <f t="shared" si="1009"/>
        <v/>
      </c>
      <c r="M953" s="3" t="str">
        <f t="shared" si="1011"/>
        <v/>
      </c>
      <c r="N953" s="31">
        <f t="shared" ref="N953:R953" si="1041">SUM(I953:I2671)</f>
        <v>-159</v>
      </c>
      <c r="O953" s="31">
        <f t="shared" si="1041"/>
        <v>205</v>
      </c>
      <c r="P953" s="31">
        <f t="shared" si="1041"/>
        <v>-17</v>
      </c>
      <c r="Q953" s="31">
        <f t="shared" si="1041"/>
        <v>179</v>
      </c>
      <c r="R953" s="31">
        <f t="shared" si="1041"/>
        <v>5</v>
      </c>
    </row>
    <row r="954" spans="1:18" x14ac:dyDescent="0.15">
      <c r="A954" s="1">
        <v>41722</v>
      </c>
      <c r="B954">
        <v>547</v>
      </c>
      <c r="C954">
        <v>552</v>
      </c>
      <c r="D954">
        <v>531</v>
      </c>
      <c r="E954">
        <v>537</v>
      </c>
      <c r="G954">
        <f t="shared" si="1004"/>
        <v>2</v>
      </c>
      <c r="H954">
        <f t="shared" si="1005"/>
        <v>2014</v>
      </c>
      <c r="I954" s="3">
        <f t="shared" si="1006"/>
        <v>-18</v>
      </c>
      <c r="J954" s="3" t="str">
        <f t="shared" si="1007"/>
        <v/>
      </c>
      <c r="K954" s="3" t="str">
        <f t="shared" si="1008"/>
        <v/>
      </c>
      <c r="L954" s="3" t="str">
        <f t="shared" si="1009"/>
        <v/>
      </c>
      <c r="M954" s="3" t="str">
        <f t="shared" si="1011"/>
        <v/>
      </c>
      <c r="N954" s="31">
        <f t="shared" ref="N954:R954" si="1042">SUM(I954:I2672)</f>
        <v>-159</v>
      </c>
      <c r="O954" s="31">
        <f t="shared" si="1042"/>
        <v>190</v>
      </c>
      <c r="P954" s="31">
        <f t="shared" si="1042"/>
        <v>-17</v>
      </c>
      <c r="Q954" s="31">
        <f t="shared" si="1042"/>
        <v>179</v>
      </c>
      <c r="R954" s="31">
        <f t="shared" si="1042"/>
        <v>5</v>
      </c>
    </row>
    <row r="955" spans="1:18" x14ac:dyDescent="0.15">
      <c r="A955" s="1">
        <v>41718</v>
      </c>
      <c r="B955">
        <v>560</v>
      </c>
      <c r="C955">
        <v>567</v>
      </c>
      <c r="D955">
        <v>545</v>
      </c>
      <c r="E955">
        <v>546</v>
      </c>
      <c r="G955">
        <f t="shared" si="1004"/>
        <v>5</v>
      </c>
      <c r="H955">
        <f t="shared" si="1005"/>
        <v>2014</v>
      </c>
      <c r="I955" s="3" t="str">
        <f t="shared" si="1006"/>
        <v/>
      </c>
      <c r="J955" s="3" t="str">
        <f t="shared" si="1007"/>
        <v/>
      </c>
      <c r="K955" s="3" t="str">
        <f t="shared" si="1008"/>
        <v/>
      </c>
      <c r="L955" s="3">
        <f t="shared" si="1009"/>
        <v>-13</v>
      </c>
      <c r="M955" s="3" t="str">
        <f t="shared" si="1011"/>
        <v/>
      </c>
      <c r="N955" s="31">
        <f t="shared" ref="N955:R955" si="1043">SUM(I955:I2673)</f>
        <v>-141</v>
      </c>
      <c r="O955" s="31">
        <f t="shared" si="1043"/>
        <v>190</v>
      </c>
      <c r="P955" s="31">
        <f t="shared" si="1043"/>
        <v>-17</v>
      </c>
      <c r="Q955" s="31">
        <f t="shared" si="1043"/>
        <v>179</v>
      </c>
      <c r="R955" s="31">
        <f t="shared" si="1043"/>
        <v>5</v>
      </c>
    </row>
    <row r="956" spans="1:18" x14ac:dyDescent="0.15">
      <c r="A956" s="1">
        <v>41717</v>
      </c>
      <c r="B956">
        <v>562</v>
      </c>
      <c r="C956">
        <v>573</v>
      </c>
      <c r="D956">
        <v>556</v>
      </c>
      <c r="E956">
        <v>559</v>
      </c>
      <c r="G956">
        <f t="shared" si="1004"/>
        <v>4</v>
      </c>
      <c r="H956">
        <f t="shared" si="1005"/>
        <v>2014</v>
      </c>
      <c r="I956" s="3" t="str">
        <f t="shared" si="1006"/>
        <v/>
      </c>
      <c r="J956" s="3" t="str">
        <f t="shared" si="1007"/>
        <v/>
      </c>
      <c r="K956" s="3">
        <f t="shared" si="1008"/>
        <v>-2</v>
      </c>
      <c r="L956" s="3" t="str">
        <f t="shared" si="1009"/>
        <v/>
      </c>
      <c r="M956" s="3" t="str">
        <f t="shared" si="1011"/>
        <v/>
      </c>
      <c r="N956" s="31">
        <f t="shared" ref="N956:R956" si="1044">SUM(I956:I2674)</f>
        <v>-141</v>
      </c>
      <c r="O956" s="31">
        <f t="shared" si="1044"/>
        <v>190</v>
      </c>
      <c r="P956" s="31">
        <f t="shared" si="1044"/>
        <v>-17</v>
      </c>
      <c r="Q956" s="31">
        <f t="shared" si="1044"/>
        <v>192</v>
      </c>
      <c r="R956" s="31">
        <f t="shared" si="1044"/>
        <v>5</v>
      </c>
    </row>
    <row r="957" spans="1:18" x14ac:dyDescent="0.15">
      <c r="A957" s="1">
        <v>41716</v>
      </c>
      <c r="B957">
        <v>569</v>
      </c>
      <c r="C957">
        <v>572</v>
      </c>
      <c r="D957">
        <v>558</v>
      </c>
      <c r="E957">
        <v>559</v>
      </c>
      <c r="G957">
        <f t="shared" si="1004"/>
        <v>3</v>
      </c>
      <c r="H957">
        <f t="shared" si="1005"/>
        <v>2014</v>
      </c>
      <c r="I957" s="3" t="str">
        <f t="shared" si="1006"/>
        <v/>
      </c>
      <c r="J957" s="3">
        <f t="shared" si="1007"/>
        <v>-7</v>
      </c>
      <c r="K957" s="3" t="str">
        <f t="shared" si="1008"/>
        <v/>
      </c>
      <c r="L957" s="3" t="str">
        <f t="shared" si="1009"/>
        <v/>
      </c>
      <c r="M957" s="3" t="str">
        <f t="shared" si="1011"/>
        <v/>
      </c>
      <c r="N957" s="31">
        <f t="shared" ref="N957:R957" si="1045">SUM(I957:I2675)</f>
        <v>-141</v>
      </c>
      <c r="O957" s="31">
        <f t="shared" si="1045"/>
        <v>190</v>
      </c>
      <c r="P957" s="31">
        <f t="shared" si="1045"/>
        <v>-15</v>
      </c>
      <c r="Q957" s="31">
        <f t="shared" si="1045"/>
        <v>192</v>
      </c>
      <c r="R957" s="31">
        <f t="shared" si="1045"/>
        <v>5</v>
      </c>
    </row>
    <row r="958" spans="1:18" x14ac:dyDescent="0.15">
      <c r="A958" s="1">
        <v>41715</v>
      </c>
      <c r="B958">
        <v>559</v>
      </c>
      <c r="C958">
        <v>564</v>
      </c>
      <c r="D958">
        <v>553</v>
      </c>
      <c r="E958">
        <v>561</v>
      </c>
      <c r="G958">
        <f t="shared" si="1004"/>
        <v>2</v>
      </c>
      <c r="H958">
        <f t="shared" si="1005"/>
        <v>2014</v>
      </c>
      <c r="I958" s="3">
        <f t="shared" si="1006"/>
        <v>10</v>
      </c>
      <c r="J958" s="3" t="str">
        <f t="shared" si="1007"/>
        <v/>
      </c>
      <c r="K958" s="3" t="str">
        <f t="shared" si="1008"/>
        <v/>
      </c>
      <c r="L958" s="3" t="str">
        <f t="shared" si="1009"/>
        <v/>
      </c>
      <c r="M958" s="3" t="str">
        <f t="shared" si="1011"/>
        <v/>
      </c>
      <c r="N958" s="31">
        <f t="shared" ref="N958:R958" si="1046">SUM(I958:I2676)</f>
        <v>-141</v>
      </c>
      <c r="O958" s="31">
        <f t="shared" si="1046"/>
        <v>197</v>
      </c>
      <c r="P958" s="31">
        <f t="shared" si="1046"/>
        <v>-15</v>
      </c>
      <c r="Q958" s="31">
        <f t="shared" si="1046"/>
        <v>192</v>
      </c>
      <c r="R958" s="31">
        <f t="shared" si="1046"/>
        <v>5</v>
      </c>
    </row>
    <row r="959" spans="1:18" x14ac:dyDescent="0.15">
      <c r="A959" s="1">
        <v>41712</v>
      </c>
      <c r="B959">
        <v>567</v>
      </c>
      <c r="C959">
        <v>570</v>
      </c>
      <c r="D959">
        <v>560</v>
      </c>
      <c r="E959">
        <v>561</v>
      </c>
      <c r="G959">
        <f t="shared" si="1004"/>
        <v>6</v>
      </c>
      <c r="H959">
        <f t="shared" si="1005"/>
        <v>2014</v>
      </c>
      <c r="I959" s="3" t="str">
        <f t="shared" si="1006"/>
        <v/>
      </c>
      <c r="J959" s="3" t="str">
        <f t="shared" si="1007"/>
        <v/>
      </c>
      <c r="K959" s="3" t="str">
        <f t="shared" si="1008"/>
        <v/>
      </c>
      <c r="L959" s="3" t="str">
        <f t="shared" si="1009"/>
        <v/>
      </c>
      <c r="M959" s="3">
        <f t="shared" si="1011"/>
        <v>-8</v>
      </c>
      <c r="N959" s="31">
        <f t="shared" ref="N959:R959" si="1047">SUM(I959:I2677)</f>
        <v>-151</v>
      </c>
      <c r="O959" s="31">
        <f t="shared" si="1047"/>
        <v>197</v>
      </c>
      <c r="P959" s="31">
        <f t="shared" si="1047"/>
        <v>-15</v>
      </c>
      <c r="Q959" s="31">
        <f t="shared" si="1047"/>
        <v>192</v>
      </c>
      <c r="R959" s="31">
        <f t="shared" si="1047"/>
        <v>5</v>
      </c>
    </row>
    <row r="960" spans="1:18" x14ac:dyDescent="0.15">
      <c r="A960" s="1">
        <v>41711</v>
      </c>
      <c r="B960">
        <v>585</v>
      </c>
      <c r="C960">
        <v>588</v>
      </c>
      <c r="D960">
        <v>582</v>
      </c>
      <c r="E960">
        <v>582</v>
      </c>
      <c r="G960">
        <f t="shared" si="1004"/>
        <v>5</v>
      </c>
      <c r="H960">
        <f t="shared" si="1005"/>
        <v>2014</v>
      </c>
      <c r="I960" s="3" t="str">
        <f t="shared" si="1006"/>
        <v/>
      </c>
      <c r="J960" s="3" t="str">
        <f t="shared" si="1007"/>
        <v/>
      </c>
      <c r="K960" s="3" t="str">
        <f t="shared" si="1008"/>
        <v/>
      </c>
      <c r="L960" s="3">
        <f t="shared" si="1009"/>
        <v>-18</v>
      </c>
      <c r="M960" s="3" t="str">
        <f t="shared" si="1011"/>
        <v/>
      </c>
      <c r="N960" s="31">
        <f t="shared" ref="N960:R960" si="1048">SUM(I960:I2678)</f>
        <v>-151</v>
      </c>
      <c r="O960" s="31">
        <f t="shared" si="1048"/>
        <v>197</v>
      </c>
      <c r="P960" s="31">
        <f t="shared" si="1048"/>
        <v>-15</v>
      </c>
      <c r="Q960" s="31">
        <f t="shared" si="1048"/>
        <v>192</v>
      </c>
      <c r="R960" s="31">
        <f t="shared" si="1048"/>
        <v>13</v>
      </c>
    </row>
    <row r="961" spans="1:18" x14ac:dyDescent="0.15">
      <c r="A961" s="1">
        <v>41710</v>
      </c>
      <c r="B961">
        <v>594</v>
      </c>
      <c r="C961">
        <v>595</v>
      </c>
      <c r="D961">
        <v>585</v>
      </c>
      <c r="E961">
        <v>587</v>
      </c>
      <c r="G961">
        <f t="shared" si="1004"/>
        <v>4</v>
      </c>
      <c r="H961">
        <f t="shared" si="1005"/>
        <v>2014</v>
      </c>
      <c r="I961" s="3" t="str">
        <f t="shared" si="1006"/>
        <v/>
      </c>
      <c r="J961" s="3" t="str">
        <f t="shared" si="1007"/>
        <v/>
      </c>
      <c r="K961" s="3">
        <f t="shared" si="1008"/>
        <v>-9</v>
      </c>
      <c r="L961" s="3" t="str">
        <f t="shared" si="1009"/>
        <v/>
      </c>
      <c r="M961" s="3" t="str">
        <f t="shared" si="1011"/>
        <v/>
      </c>
      <c r="N961" s="31">
        <f t="shared" ref="N961:R961" si="1049">SUM(I961:I2679)</f>
        <v>-151</v>
      </c>
      <c r="O961" s="31">
        <f t="shared" si="1049"/>
        <v>197</v>
      </c>
      <c r="P961" s="31">
        <f t="shared" si="1049"/>
        <v>-15</v>
      </c>
      <c r="Q961" s="31">
        <f t="shared" si="1049"/>
        <v>210</v>
      </c>
      <c r="R961" s="31">
        <f t="shared" si="1049"/>
        <v>13</v>
      </c>
    </row>
    <row r="962" spans="1:18" x14ac:dyDescent="0.15">
      <c r="A962" s="1">
        <v>41709</v>
      </c>
      <c r="B962">
        <v>600</v>
      </c>
      <c r="C962">
        <v>606</v>
      </c>
      <c r="D962">
        <v>598</v>
      </c>
      <c r="E962">
        <v>600</v>
      </c>
      <c r="G962">
        <f t="shared" si="1004"/>
        <v>3</v>
      </c>
      <c r="H962">
        <f t="shared" si="1005"/>
        <v>2014</v>
      </c>
      <c r="I962" s="3" t="str">
        <f t="shared" si="1006"/>
        <v/>
      </c>
      <c r="J962" s="3">
        <f t="shared" si="1007"/>
        <v>-6</v>
      </c>
      <c r="K962" s="3" t="str">
        <f t="shared" si="1008"/>
        <v/>
      </c>
      <c r="L962" s="3" t="str">
        <f t="shared" si="1009"/>
        <v/>
      </c>
      <c r="M962" s="3" t="str">
        <f t="shared" si="1011"/>
        <v/>
      </c>
      <c r="N962" s="31">
        <f t="shared" ref="N962:R962" si="1050">SUM(I962:I2680)</f>
        <v>-151</v>
      </c>
      <c r="O962" s="31">
        <f t="shared" si="1050"/>
        <v>197</v>
      </c>
      <c r="P962" s="31">
        <f t="shared" si="1050"/>
        <v>-6</v>
      </c>
      <c r="Q962" s="31">
        <f t="shared" si="1050"/>
        <v>210</v>
      </c>
      <c r="R962" s="31">
        <f t="shared" si="1050"/>
        <v>13</v>
      </c>
    </row>
    <row r="963" spans="1:18" x14ac:dyDescent="0.15">
      <c r="A963" s="1">
        <v>41708</v>
      </c>
      <c r="B963">
        <v>599</v>
      </c>
      <c r="C963">
        <v>604</v>
      </c>
      <c r="D963">
        <v>596</v>
      </c>
      <c r="E963">
        <v>599</v>
      </c>
      <c r="G963">
        <f t="shared" si="1004"/>
        <v>2</v>
      </c>
      <c r="H963">
        <f t="shared" si="1005"/>
        <v>2014</v>
      </c>
      <c r="I963" s="3">
        <f t="shared" si="1006"/>
        <v>1</v>
      </c>
      <c r="J963" s="3" t="str">
        <f t="shared" si="1007"/>
        <v/>
      </c>
      <c r="K963" s="3" t="str">
        <f t="shared" si="1008"/>
        <v/>
      </c>
      <c r="L963" s="3" t="str">
        <f t="shared" si="1009"/>
        <v/>
      </c>
      <c r="M963" s="3" t="str">
        <f t="shared" si="1011"/>
        <v/>
      </c>
      <c r="N963" s="31">
        <f t="shared" ref="N963:R963" si="1051">SUM(I963:I2681)</f>
        <v>-151</v>
      </c>
      <c r="O963" s="31">
        <f t="shared" si="1051"/>
        <v>203</v>
      </c>
      <c r="P963" s="31">
        <f t="shared" si="1051"/>
        <v>-6</v>
      </c>
      <c r="Q963" s="31">
        <f t="shared" si="1051"/>
        <v>210</v>
      </c>
      <c r="R963" s="31">
        <f t="shared" si="1051"/>
        <v>13</v>
      </c>
    </row>
    <row r="964" spans="1:18" x14ac:dyDescent="0.15">
      <c r="A964" s="1">
        <v>41705</v>
      </c>
      <c r="B964">
        <v>609</v>
      </c>
      <c r="C964">
        <v>610</v>
      </c>
      <c r="D964">
        <v>599</v>
      </c>
      <c r="E964">
        <v>602</v>
      </c>
      <c r="G964">
        <f t="shared" si="1004"/>
        <v>6</v>
      </c>
      <c r="H964">
        <f t="shared" si="1005"/>
        <v>2014</v>
      </c>
      <c r="I964" s="3" t="str">
        <f t="shared" si="1006"/>
        <v/>
      </c>
      <c r="J964" s="3" t="str">
        <f t="shared" si="1007"/>
        <v/>
      </c>
      <c r="K964" s="3" t="str">
        <f t="shared" si="1008"/>
        <v/>
      </c>
      <c r="L964" s="3" t="str">
        <f t="shared" si="1009"/>
        <v/>
      </c>
      <c r="M964" s="3">
        <f t="shared" si="1011"/>
        <v>-10</v>
      </c>
      <c r="N964" s="31">
        <f t="shared" ref="N964:R964" si="1052">SUM(I964:I2682)</f>
        <v>-152</v>
      </c>
      <c r="O964" s="31">
        <f t="shared" si="1052"/>
        <v>203</v>
      </c>
      <c r="P964" s="31">
        <f t="shared" si="1052"/>
        <v>-6</v>
      </c>
      <c r="Q964" s="31">
        <f t="shared" si="1052"/>
        <v>210</v>
      </c>
      <c r="R964" s="31">
        <f t="shared" si="1052"/>
        <v>13</v>
      </c>
    </row>
    <row r="965" spans="1:18" x14ac:dyDescent="0.15">
      <c r="A965" s="1">
        <v>41704</v>
      </c>
      <c r="B965">
        <v>587</v>
      </c>
      <c r="C965">
        <v>604</v>
      </c>
      <c r="D965">
        <v>587</v>
      </c>
      <c r="E965">
        <v>602</v>
      </c>
      <c r="G965">
        <f t="shared" si="1004"/>
        <v>5</v>
      </c>
      <c r="H965">
        <f t="shared" si="1005"/>
        <v>2014</v>
      </c>
      <c r="I965" s="3" t="str">
        <f t="shared" si="1006"/>
        <v/>
      </c>
      <c r="J965" s="3" t="str">
        <f t="shared" si="1007"/>
        <v/>
      </c>
      <c r="K965" s="3" t="str">
        <f t="shared" si="1008"/>
        <v/>
      </c>
      <c r="L965" s="3">
        <f t="shared" si="1009"/>
        <v>22</v>
      </c>
      <c r="M965" s="3" t="str">
        <f t="shared" si="1011"/>
        <v/>
      </c>
      <c r="N965" s="31">
        <f t="shared" ref="N965:R965" si="1053">SUM(I965:I2683)</f>
        <v>-152</v>
      </c>
      <c r="O965" s="31">
        <f t="shared" si="1053"/>
        <v>203</v>
      </c>
      <c r="P965" s="31">
        <f t="shared" si="1053"/>
        <v>-6</v>
      </c>
      <c r="Q965" s="31">
        <f t="shared" si="1053"/>
        <v>210</v>
      </c>
      <c r="R965" s="31">
        <f t="shared" si="1053"/>
        <v>23</v>
      </c>
    </row>
    <row r="966" spans="1:18" x14ac:dyDescent="0.15">
      <c r="A966" s="1">
        <v>41703</v>
      </c>
      <c r="B966">
        <v>592</v>
      </c>
      <c r="C966">
        <v>596</v>
      </c>
      <c r="D966">
        <v>586</v>
      </c>
      <c r="E966">
        <v>586</v>
      </c>
      <c r="G966">
        <f t="shared" si="1004"/>
        <v>4</v>
      </c>
      <c r="H966">
        <f t="shared" si="1005"/>
        <v>2014</v>
      </c>
      <c r="I966" s="3" t="str">
        <f t="shared" si="1006"/>
        <v/>
      </c>
      <c r="J966" s="3" t="str">
        <f t="shared" si="1007"/>
        <v/>
      </c>
      <c r="K966" s="3">
        <f t="shared" si="1008"/>
        <v>-5</v>
      </c>
      <c r="L966" s="3" t="str">
        <f t="shared" si="1009"/>
        <v/>
      </c>
      <c r="M966" s="3" t="str">
        <f t="shared" si="1011"/>
        <v/>
      </c>
      <c r="N966" s="31">
        <f t="shared" ref="N966:R966" si="1054">SUM(I966:I2684)</f>
        <v>-152</v>
      </c>
      <c r="O966" s="31">
        <f t="shared" si="1054"/>
        <v>203</v>
      </c>
      <c r="P966" s="31">
        <f t="shared" si="1054"/>
        <v>-6</v>
      </c>
      <c r="Q966" s="31">
        <f t="shared" si="1054"/>
        <v>188</v>
      </c>
      <c r="R966" s="31">
        <f t="shared" si="1054"/>
        <v>23</v>
      </c>
    </row>
    <row r="967" spans="1:18" x14ac:dyDescent="0.15">
      <c r="A967" s="1">
        <v>41702</v>
      </c>
      <c r="B967">
        <v>582</v>
      </c>
      <c r="C967">
        <v>591</v>
      </c>
      <c r="D967">
        <v>580</v>
      </c>
      <c r="E967">
        <v>586</v>
      </c>
      <c r="G967">
        <f t="shared" si="1004"/>
        <v>3</v>
      </c>
      <c r="H967">
        <f t="shared" si="1005"/>
        <v>2014</v>
      </c>
      <c r="I967" s="3" t="str">
        <f t="shared" si="1006"/>
        <v/>
      </c>
      <c r="J967" s="3">
        <f t="shared" si="1007"/>
        <v>10</v>
      </c>
      <c r="K967" s="3" t="str">
        <f t="shared" si="1008"/>
        <v/>
      </c>
      <c r="L967" s="3" t="str">
        <f t="shared" si="1009"/>
        <v/>
      </c>
      <c r="M967" s="3" t="str">
        <f t="shared" si="1011"/>
        <v/>
      </c>
      <c r="N967" s="31">
        <f t="shared" ref="N967:R967" si="1055">SUM(I967:I2685)</f>
        <v>-152</v>
      </c>
      <c r="O967" s="31">
        <f t="shared" si="1055"/>
        <v>203</v>
      </c>
      <c r="P967" s="31">
        <f t="shared" si="1055"/>
        <v>-1</v>
      </c>
      <c r="Q967" s="31">
        <f t="shared" si="1055"/>
        <v>188</v>
      </c>
      <c r="R967" s="31">
        <f t="shared" si="1055"/>
        <v>23</v>
      </c>
    </row>
    <row r="968" spans="1:18" x14ac:dyDescent="0.15">
      <c r="A968" s="1">
        <v>41701</v>
      </c>
      <c r="B968">
        <v>579</v>
      </c>
      <c r="C968">
        <v>590</v>
      </c>
      <c r="D968">
        <v>573</v>
      </c>
      <c r="E968">
        <v>588</v>
      </c>
      <c r="G968">
        <f t="shared" si="1004"/>
        <v>2</v>
      </c>
      <c r="H968">
        <f t="shared" si="1005"/>
        <v>2014</v>
      </c>
      <c r="I968" s="3">
        <f t="shared" si="1006"/>
        <v>3</v>
      </c>
      <c r="J968" s="3" t="str">
        <f t="shared" si="1007"/>
        <v/>
      </c>
      <c r="K968" s="3" t="str">
        <f t="shared" si="1008"/>
        <v/>
      </c>
      <c r="L968" s="3" t="str">
        <f t="shared" si="1009"/>
        <v/>
      </c>
      <c r="M968" s="3" t="str">
        <f t="shared" si="1011"/>
        <v/>
      </c>
      <c r="N968" s="31">
        <f t="shared" ref="N968:R968" si="1056">SUM(I968:I2686)</f>
        <v>-152</v>
      </c>
      <c r="O968" s="31">
        <f t="shared" si="1056"/>
        <v>193</v>
      </c>
      <c r="P968" s="31">
        <f t="shared" si="1056"/>
        <v>-1</v>
      </c>
      <c r="Q968" s="31">
        <f t="shared" si="1056"/>
        <v>188</v>
      </c>
      <c r="R968" s="31">
        <f t="shared" si="1056"/>
        <v>23</v>
      </c>
    </row>
    <row r="969" spans="1:18" x14ac:dyDescent="0.15">
      <c r="A969" s="1">
        <v>41698</v>
      </c>
      <c r="B969">
        <v>594</v>
      </c>
      <c r="C969">
        <v>597</v>
      </c>
      <c r="D969">
        <v>585</v>
      </c>
      <c r="E969">
        <v>587</v>
      </c>
      <c r="G969">
        <f t="shared" si="1004"/>
        <v>6</v>
      </c>
      <c r="H969">
        <f t="shared" si="1005"/>
        <v>2014</v>
      </c>
      <c r="I969" s="3" t="str">
        <f t="shared" si="1006"/>
        <v/>
      </c>
      <c r="J969" s="3" t="str">
        <f t="shared" si="1007"/>
        <v/>
      </c>
      <c r="K969" s="3" t="str">
        <f t="shared" si="1008"/>
        <v/>
      </c>
      <c r="L969" s="3" t="str">
        <f t="shared" si="1009"/>
        <v/>
      </c>
      <c r="M969" s="3">
        <f t="shared" si="1011"/>
        <v>-15</v>
      </c>
      <c r="N969" s="31">
        <f t="shared" ref="N969:R969" si="1057">SUM(I969:I2687)</f>
        <v>-155</v>
      </c>
      <c r="O969" s="31">
        <f t="shared" si="1057"/>
        <v>193</v>
      </c>
      <c r="P969" s="31">
        <f t="shared" si="1057"/>
        <v>-1</v>
      </c>
      <c r="Q969" s="31">
        <f t="shared" si="1057"/>
        <v>188</v>
      </c>
      <c r="R969" s="31">
        <f t="shared" si="1057"/>
        <v>23</v>
      </c>
    </row>
    <row r="970" spans="1:18" x14ac:dyDescent="0.15">
      <c r="A970" s="1">
        <v>41697</v>
      </c>
      <c r="B970">
        <v>603</v>
      </c>
      <c r="C970">
        <v>606</v>
      </c>
      <c r="D970">
        <v>595</v>
      </c>
      <c r="E970">
        <v>596</v>
      </c>
      <c r="G970">
        <f t="shared" si="1004"/>
        <v>5</v>
      </c>
      <c r="H970">
        <f t="shared" si="1005"/>
        <v>2014</v>
      </c>
      <c r="I970" s="3" t="str">
        <f t="shared" si="1006"/>
        <v/>
      </c>
      <c r="J970" s="3" t="str">
        <f t="shared" si="1007"/>
        <v/>
      </c>
      <c r="K970" s="3" t="str">
        <f t="shared" si="1008"/>
        <v/>
      </c>
      <c r="L970" s="3">
        <f t="shared" si="1009"/>
        <v>-9</v>
      </c>
      <c r="M970" s="3" t="str">
        <f t="shared" si="1011"/>
        <v/>
      </c>
      <c r="N970" s="31">
        <f t="shared" ref="N970:R970" si="1058">SUM(I970:I2688)</f>
        <v>-155</v>
      </c>
      <c r="O970" s="31">
        <f t="shared" si="1058"/>
        <v>193</v>
      </c>
      <c r="P970" s="31">
        <f t="shared" si="1058"/>
        <v>-1</v>
      </c>
      <c r="Q970" s="31">
        <f t="shared" si="1058"/>
        <v>188</v>
      </c>
      <c r="R970" s="31">
        <f t="shared" si="1058"/>
        <v>38</v>
      </c>
    </row>
    <row r="971" spans="1:18" x14ac:dyDescent="0.15">
      <c r="A971" s="1">
        <v>41696</v>
      </c>
      <c r="B971">
        <v>608</v>
      </c>
      <c r="C971">
        <v>612</v>
      </c>
      <c r="D971">
        <v>605</v>
      </c>
      <c r="E971">
        <v>606</v>
      </c>
      <c r="G971">
        <f t="shared" si="1004"/>
        <v>4</v>
      </c>
      <c r="H971">
        <f t="shared" si="1005"/>
        <v>2014</v>
      </c>
      <c r="I971" s="3" t="str">
        <f t="shared" si="1006"/>
        <v/>
      </c>
      <c r="J971" s="3" t="str">
        <f t="shared" si="1007"/>
        <v/>
      </c>
      <c r="K971" s="3">
        <f t="shared" si="1008"/>
        <v>-5</v>
      </c>
      <c r="L971" s="3" t="str">
        <f t="shared" si="1009"/>
        <v/>
      </c>
      <c r="M971" s="3" t="str">
        <f t="shared" si="1011"/>
        <v/>
      </c>
      <c r="N971" s="31">
        <f t="shared" ref="N971:R971" si="1059">SUM(I971:I2689)</f>
        <v>-155</v>
      </c>
      <c r="O971" s="31">
        <f t="shared" si="1059"/>
        <v>193</v>
      </c>
      <c r="P971" s="31">
        <f t="shared" si="1059"/>
        <v>-1</v>
      </c>
      <c r="Q971" s="31">
        <f t="shared" si="1059"/>
        <v>197</v>
      </c>
      <c r="R971" s="31">
        <f t="shared" si="1059"/>
        <v>38</v>
      </c>
    </row>
    <row r="972" spans="1:18" x14ac:dyDescent="0.15">
      <c r="A972" s="1">
        <v>41695</v>
      </c>
      <c r="B972">
        <v>607</v>
      </c>
      <c r="C972">
        <v>617</v>
      </c>
      <c r="D972">
        <v>605</v>
      </c>
      <c r="E972">
        <v>615</v>
      </c>
      <c r="G972">
        <f t="shared" si="1004"/>
        <v>3</v>
      </c>
      <c r="H972">
        <f t="shared" si="1005"/>
        <v>2014</v>
      </c>
      <c r="I972" s="3" t="str">
        <f t="shared" si="1006"/>
        <v/>
      </c>
      <c r="J972" s="3">
        <f t="shared" si="1007"/>
        <v>1</v>
      </c>
      <c r="K972" s="3" t="str">
        <f t="shared" si="1008"/>
        <v/>
      </c>
      <c r="L972" s="3" t="str">
        <f t="shared" si="1009"/>
        <v/>
      </c>
      <c r="M972" s="3" t="str">
        <f t="shared" si="1011"/>
        <v/>
      </c>
      <c r="N972" s="31">
        <f t="shared" ref="N972:R972" si="1060">SUM(I972:I2690)</f>
        <v>-155</v>
      </c>
      <c r="O972" s="31">
        <f t="shared" si="1060"/>
        <v>193</v>
      </c>
      <c r="P972" s="31">
        <f t="shared" si="1060"/>
        <v>4</v>
      </c>
      <c r="Q972" s="31">
        <f t="shared" si="1060"/>
        <v>197</v>
      </c>
      <c r="R972" s="31">
        <f t="shared" si="1060"/>
        <v>38</v>
      </c>
    </row>
    <row r="973" spans="1:18" x14ac:dyDescent="0.15">
      <c r="A973" s="1">
        <v>41694</v>
      </c>
      <c r="B973">
        <v>609</v>
      </c>
      <c r="C973">
        <v>617</v>
      </c>
      <c r="D973">
        <v>598</v>
      </c>
      <c r="E973">
        <v>603</v>
      </c>
      <c r="G973">
        <f t="shared" si="1004"/>
        <v>2</v>
      </c>
      <c r="H973">
        <f t="shared" si="1005"/>
        <v>2014</v>
      </c>
      <c r="I973" s="3">
        <f t="shared" si="1006"/>
        <v>-2</v>
      </c>
      <c r="J973" s="3" t="str">
        <f t="shared" si="1007"/>
        <v/>
      </c>
      <c r="K973" s="3" t="str">
        <f t="shared" si="1008"/>
        <v/>
      </c>
      <c r="L973" s="3" t="str">
        <f t="shared" si="1009"/>
        <v/>
      </c>
      <c r="M973" s="3" t="str">
        <f t="shared" si="1011"/>
        <v/>
      </c>
      <c r="N973" s="31">
        <f t="shared" ref="N973:R973" si="1061">SUM(I973:I2691)</f>
        <v>-155</v>
      </c>
      <c r="O973" s="31">
        <f t="shared" si="1061"/>
        <v>192</v>
      </c>
      <c r="P973" s="31">
        <f t="shared" si="1061"/>
        <v>4</v>
      </c>
      <c r="Q973" s="31">
        <f t="shared" si="1061"/>
        <v>197</v>
      </c>
      <c r="R973" s="31">
        <f t="shared" si="1061"/>
        <v>38</v>
      </c>
    </row>
    <row r="974" spans="1:18" x14ac:dyDescent="0.15">
      <c r="A974" s="1">
        <v>41691</v>
      </c>
      <c r="B974">
        <v>608</v>
      </c>
      <c r="C974">
        <v>613</v>
      </c>
      <c r="D974">
        <v>603</v>
      </c>
      <c r="E974">
        <v>611</v>
      </c>
      <c r="G974">
        <f t="shared" si="1004"/>
        <v>6</v>
      </c>
      <c r="H974">
        <f t="shared" si="1005"/>
        <v>2014</v>
      </c>
      <c r="I974" s="3" t="str">
        <f t="shared" si="1006"/>
        <v/>
      </c>
      <c r="J974" s="3" t="str">
        <f t="shared" si="1007"/>
        <v/>
      </c>
      <c r="K974" s="3" t="str">
        <f t="shared" si="1008"/>
        <v/>
      </c>
      <c r="L974" s="3" t="str">
        <f t="shared" si="1009"/>
        <v/>
      </c>
      <c r="M974" s="3">
        <f t="shared" si="1011"/>
        <v>1</v>
      </c>
      <c r="N974" s="31">
        <f t="shared" ref="N974:R974" si="1062">SUM(I974:I2692)</f>
        <v>-153</v>
      </c>
      <c r="O974" s="31">
        <f t="shared" si="1062"/>
        <v>192</v>
      </c>
      <c r="P974" s="31">
        <f t="shared" si="1062"/>
        <v>4</v>
      </c>
      <c r="Q974" s="31">
        <f t="shared" si="1062"/>
        <v>197</v>
      </c>
      <c r="R974" s="31">
        <f t="shared" si="1062"/>
        <v>38</v>
      </c>
    </row>
    <row r="975" spans="1:18" x14ac:dyDescent="0.15">
      <c r="A975" s="1">
        <v>41690</v>
      </c>
      <c r="B975">
        <v>618</v>
      </c>
      <c r="C975">
        <v>619</v>
      </c>
      <c r="D975">
        <v>601</v>
      </c>
      <c r="E975">
        <v>603</v>
      </c>
      <c r="G975">
        <f t="shared" si="1004"/>
        <v>5</v>
      </c>
      <c r="H975">
        <f t="shared" si="1005"/>
        <v>2014</v>
      </c>
      <c r="I975" s="3" t="str">
        <f t="shared" si="1006"/>
        <v/>
      </c>
      <c r="J975" s="3" t="str">
        <f t="shared" si="1007"/>
        <v/>
      </c>
      <c r="K975" s="3" t="str">
        <f t="shared" si="1008"/>
        <v/>
      </c>
      <c r="L975" s="3">
        <f t="shared" si="1009"/>
        <v>-10</v>
      </c>
      <c r="M975" s="3" t="str">
        <f t="shared" si="1011"/>
        <v/>
      </c>
      <c r="N975" s="31">
        <f t="shared" ref="N975:R975" si="1063">SUM(I975:I2693)</f>
        <v>-153</v>
      </c>
      <c r="O975" s="31">
        <f t="shared" si="1063"/>
        <v>192</v>
      </c>
      <c r="P975" s="31">
        <f t="shared" si="1063"/>
        <v>4</v>
      </c>
      <c r="Q975" s="31">
        <f t="shared" si="1063"/>
        <v>197</v>
      </c>
      <c r="R975" s="31">
        <f t="shared" si="1063"/>
        <v>37</v>
      </c>
    </row>
    <row r="976" spans="1:18" x14ac:dyDescent="0.15">
      <c r="A976" s="1">
        <v>41689</v>
      </c>
      <c r="B976">
        <v>621</v>
      </c>
      <c r="C976">
        <v>626</v>
      </c>
      <c r="D976">
        <v>616</v>
      </c>
      <c r="E976">
        <v>621</v>
      </c>
      <c r="G976">
        <f t="shared" si="1004"/>
        <v>4</v>
      </c>
      <c r="H976">
        <f t="shared" si="1005"/>
        <v>2014</v>
      </c>
      <c r="I976" s="3" t="str">
        <f t="shared" si="1006"/>
        <v/>
      </c>
      <c r="J976" s="3" t="str">
        <f t="shared" si="1007"/>
        <v/>
      </c>
      <c r="K976" s="3">
        <f t="shared" si="1008"/>
        <v>-3</v>
      </c>
      <c r="L976" s="3" t="str">
        <f t="shared" si="1009"/>
        <v/>
      </c>
      <c r="M976" s="3" t="str">
        <f t="shared" si="1011"/>
        <v/>
      </c>
      <c r="N976" s="31">
        <f t="shared" ref="N976:R976" si="1064">SUM(I976:I2694)</f>
        <v>-153</v>
      </c>
      <c r="O976" s="31">
        <f t="shared" si="1064"/>
        <v>192</v>
      </c>
      <c r="P976" s="31">
        <f t="shared" si="1064"/>
        <v>4</v>
      </c>
      <c r="Q976" s="31">
        <f t="shared" si="1064"/>
        <v>207</v>
      </c>
      <c r="R976" s="31">
        <f t="shared" si="1064"/>
        <v>37</v>
      </c>
    </row>
    <row r="977" spans="1:18" x14ac:dyDescent="0.15">
      <c r="A977" s="1">
        <v>41688</v>
      </c>
      <c r="B977">
        <v>600</v>
      </c>
      <c r="C977">
        <v>632</v>
      </c>
      <c r="D977">
        <v>599</v>
      </c>
      <c r="E977">
        <v>626</v>
      </c>
      <c r="G977">
        <f t="shared" si="1004"/>
        <v>3</v>
      </c>
      <c r="H977">
        <f t="shared" si="1005"/>
        <v>2014</v>
      </c>
      <c r="I977" s="3" t="str">
        <f t="shared" si="1006"/>
        <v/>
      </c>
      <c r="J977" s="3">
        <f t="shared" si="1007"/>
        <v>21</v>
      </c>
      <c r="K977" s="3" t="str">
        <f t="shared" si="1008"/>
        <v/>
      </c>
      <c r="L977" s="3" t="str">
        <f t="shared" si="1009"/>
        <v/>
      </c>
      <c r="M977" s="3" t="str">
        <f t="shared" si="1011"/>
        <v/>
      </c>
      <c r="N977" s="31">
        <f t="shared" ref="N977:R977" si="1065">SUM(I977:I2695)</f>
        <v>-153</v>
      </c>
      <c r="O977" s="31">
        <f t="shared" si="1065"/>
        <v>192</v>
      </c>
      <c r="P977" s="31">
        <f t="shared" si="1065"/>
        <v>7</v>
      </c>
      <c r="Q977" s="31">
        <f t="shared" si="1065"/>
        <v>207</v>
      </c>
      <c r="R977" s="31">
        <f t="shared" si="1065"/>
        <v>37</v>
      </c>
    </row>
    <row r="978" spans="1:18" x14ac:dyDescent="0.15">
      <c r="A978" s="1">
        <v>41687</v>
      </c>
      <c r="B978">
        <v>592</v>
      </c>
      <c r="C978">
        <v>597</v>
      </c>
      <c r="D978">
        <v>581</v>
      </c>
      <c r="E978">
        <v>596</v>
      </c>
      <c r="G978">
        <f t="shared" si="1004"/>
        <v>2</v>
      </c>
      <c r="H978">
        <f t="shared" si="1005"/>
        <v>2014</v>
      </c>
      <c r="I978" s="3">
        <f t="shared" si="1006"/>
        <v>8</v>
      </c>
      <c r="J978" s="3" t="str">
        <f t="shared" si="1007"/>
        <v/>
      </c>
      <c r="K978" s="3" t="str">
        <f t="shared" si="1008"/>
        <v/>
      </c>
      <c r="L978" s="3" t="str">
        <f t="shared" si="1009"/>
        <v/>
      </c>
      <c r="M978" s="3" t="str">
        <f t="shared" si="1011"/>
        <v/>
      </c>
      <c r="N978" s="31">
        <f t="shared" ref="N978:R978" si="1066">SUM(I978:I2696)</f>
        <v>-153</v>
      </c>
      <c r="O978" s="31">
        <f t="shared" si="1066"/>
        <v>171</v>
      </c>
      <c r="P978" s="31">
        <f t="shared" si="1066"/>
        <v>7</v>
      </c>
      <c r="Q978" s="31">
        <f t="shared" si="1066"/>
        <v>207</v>
      </c>
      <c r="R978" s="31">
        <f t="shared" si="1066"/>
        <v>37</v>
      </c>
    </row>
    <row r="979" spans="1:18" x14ac:dyDescent="0.15">
      <c r="A979" s="1">
        <v>41684</v>
      </c>
      <c r="B979">
        <v>604</v>
      </c>
      <c r="C979">
        <v>608</v>
      </c>
      <c r="D979">
        <v>588</v>
      </c>
      <c r="E979">
        <v>591</v>
      </c>
      <c r="G979">
        <f t="shared" si="1004"/>
        <v>6</v>
      </c>
      <c r="H979">
        <f t="shared" si="1005"/>
        <v>2014</v>
      </c>
      <c r="I979" s="3" t="str">
        <f t="shared" si="1006"/>
        <v/>
      </c>
      <c r="J979" s="3" t="str">
        <f t="shared" si="1007"/>
        <v/>
      </c>
      <c r="K979" s="3" t="str">
        <f t="shared" si="1008"/>
        <v/>
      </c>
      <c r="L979" s="3" t="str">
        <f t="shared" si="1009"/>
        <v/>
      </c>
      <c r="M979" s="3">
        <f t="shared" si="1011"/>
        <v>-12</v>
      </c>
      <c r="N979" s="31">
        <f t="shared" ref="N979:R979" si="1067">SUM(I979:I2697)</f>
        <v>-161</v>
      </c>
      <c r="O979" s="31">
        <f t="shared" si="1067"/>
        <v>171</v>
      </c>
      <c r="P979" s="31">
        <f t="shared" si="1067"/>
        <v>7</v>
      </c>
      <c r="Q979" s="31">
        <f t="shared" si="1067"/>
        <v>207</v>
      </c>
      <c r="R979" s="31">
        <f t="shared" si="1067"/>
        <v>37</v>
      </c>
    </row>
    <row r="980" spans="1:18" x14ac:dyDescent="0.15">
      <c r="A980" s="1">
        <v>41683</v>
      </c>
      <c r="B980">
        <v>613</v>
      </c>
      <c r="C980">
        <v>615</v>
      </c>
      <c r="D980">
        <v>602</v>
      </c>
      <c r="E980">
        <v>604</v>
      </c>
      <c r="G980">
        <f t="shared" si="1004"/>
        <v>5</v>
      </c>
      <c r="H980">
        <f t="shared" si="1005"/>
        <v>2014</v>
      </c>
      <c r="I980" s="3" t="str">
        <f t="shared" si="1006"/>
        <v/>
      </c>
      <c r="J980" s="3" t="str">
        <f t="shared" si="1007"/>
        <v/>
      </c>
      <c r="K980" s="3" t="str">
        <f t="shared" si="1008"/>
        <v/>
      </c>
      <c r="L980" s="3">
        <f t="shared" si="1009"/>
        <v>-9</v>
      </c>
      <c r="M980" s="3" t="str">
        <f t="shared" si="1011"/>
        <v/>
      </c>
      <c r="N980" s="31">
        <f t="shared" ref="N980:R980" si="1068">SUM(I980:I2698)</f>
        <v>-161</v>
      </c>
      <c r="O980" s="31">
        <f t="shared" si="1068"/>
        <v>171</v>
      </c>
      <c r="P980" s="31">
        <f t="shared" si="1068"/>
        <v>7</v>
      </c>
      <c r="Q980" s="31">
        <f t="shared" si="1068"/>
        <v>207</v>
      </c>
      <c r="R980" s="31">
        <f t="shared" si="1068"/>
        <v>49</v>
      </c>
    </row>
    <row r="981" spans="1:18" x14ac:dyDescent="0.15">
      <c r="A981" s="1">
        <v>41682</v>
      </c>
      <c r="B981">
        <v>617</v>
      </c>
      <c r="C981">
        <v>621</v>
      </c>
      <c r="D981">
        <v>610</v>
      </c>
      <c r="E981">
        <v>611</v>
      </c>
      <c r="G981">
        <f t="shared" si="1004"/>
        <v>4</v>
      </c>
      <c r="H981">
        <f t="shared" si="1005"/>
        <v>2014</v>
      </c>
      <c r="I981" s="3" t="str">
        <f t="shared" si="1006"/>
        <v/>
      </c>
      <c r="J981" s="3" t="str">
        <f t="shared" si="1007"/>
        <v/>
      </c>
      <c r="K981" s="3">
        <f t="shared" si="1008"/>
        <v>-4</v>
      </c>
      <c r="L981" s="3" t="str">
        <f t="shared" si="1009"/>
        <v/>
      </c>
      <c r="M981" s="3" t="str">
        <f t="shared" si="1011"/>
        <v/>
      </c>
      <c r="N981" s="31">
        <f t="shared" ref="N981:R981" si="1069">SUM(I981:I2699)</f>
        <v>-161</v>
      </c>
      <c r="O981" s="31">
        <f t="shared" si="1069"/>
        <v>171</v>
      </c>
      <c r="P981" s="31">
        <f t="shared" si="1069"/>
        <v>7</v>
      </c>
      <c r="Q981" s="31">
        <f t="shared" si="1069"/>
        <v>216</v>
      </c>
      <c r="R981" s="31">
        <f t="shared" si="1069"/>
        <v>49</v>
      </c>
    </row>
    <row r="982" spans="1:18" x14ac:dyDescent="0.15">
      <c r="A982" s="1">
        <v>41680</v>
      </c>
      <c r="B982">
        <v>610</v>
      </c>
      <c r="C982">
        <v>611</v>
      </c>
      <c r="D982">
        <v>599</v>
      </c>
      <c r="E982">
        <v>604</v>
      </c>
      <c r="G982">
        <f t="shared" si="1004"/>
        <v>2</v>
      </c>
      <c r="H982">
        <f t="shared" si="1005"/>
        <v>2014</v>
      </c>
      <c r="I982" s="3">
        <f t="shared" si="1006"/>
        <v>7</v>
      </c>
      <c r="J982" s="3" t="str">
        <f t="shared" si="1007"/>
        <v/>
      </c>
      <c r="K982" s="3" t="str">
        <f t="shared" si="1008"/>
        <v/>
      </c>
      <c r="L982" s="3" t="str">
        <f t="shared" si="1009"/>
        <v/>
      </c>
      <c r="M982" s="3" t="str">
        <f t="shared" si="1011"/>
        <v/>
      </c>
      <c r="N982" s="31">
        <f t="shared" ref="N982:R982" si="1070">SUM(I982:I2700)</f>
        <v>-161</v>
      </c>
      <c r="O982" s="31">
        <f t="shared" si="1070"/>
        <v>171</v>
      </c>
      <c r="P982" s="31">
        <f t="shared" si="1070"/>
        <v>11</v>
      </c>
      <c r="Q982" s="31">
        <f t="shared" si="1070"/>
        <v>216</v>
      </c>
      <c r="R982" s="31">
        <f t="shared" si="1070"/>
        <v>49</v>
      </c>
    </row>
    <row r="983" spans="1:18" x14ac:dyDescent="0.15">
      <c r="A983" s="1">
        <v>41677</v>
      </c>
      <c r="B983">
        <v>598</v>
      </c>
      <c r="C983">
        <v>604</v>
      </c>
      <c r="D983">
        <v>591</v>
      </c>
      <c r="E983">
        <v>602</v>
      </c>
      <c r="G983">
        <f t="shared" si="1004"/>
        <v>6</v>
      </c>
      <c r="H983">
        <f t="shared" si="1005"/>
        <v>2014</v>
      </c>
      <c r="I983" s="3" t="str">
        <f t="shared" si="1006"/>
        <v/>
      </c>
      <c r="J983" s="3" t="str">
        <f t="shared" si="1007"/>
        <v/>
      </c>
      <c r="K983" s="3" t="str">
        <f t="shared" si="1008"/>
        <v/>
      </c>
      <c r="L983" s="3" t="str">
        <f t="shared" si="1009"/>
        <v/>
      </c>
      <c r="M983" s="3">
        <f t="shared" si="1011"/>
        <v>12</v>
      </c>
      <c r="N983" s="31">
        <f t="shared" ref="N983:R983" si="1071">SUM(I983:I2701)</f>
        <v>-168</v>
      </c>
      <c r="O983" s="31">
        <f t="shared" si="1071"/>
        <v>171</v>
      </c>
      <c r="P983" s="31">
        <f t="shared" si="1071"/>
        <v>11</v>
      </c>
      <c r="Q983" s="31">
        <f t="shared" si="1071"/>
        <v>216</v>
      </c>
      <c r="R983" s="31">
        <f t="shared" si="1071"/>
        <v>49</v>
      </c>
    </row>
    <row r="984" spans="1:18" x14ac:dyDescent="0.15">
      <c r="A984" s="1">
        <v>41676</v>
      </c>
      <c r="B984">
        <v>591</v>
      </c>
      <c r="C984">
        <v>593</v>
      </c>
      <c r="D984">
        <v>586</v>
      </c>
      <c r="E984">
        <v>587</v>
      </c>
      <c r="G984">
        <f t="shared" si="1004"/>
        <v>5</v>
      </c>
      <c r="H984">
        <f t="shared" si="1005"/>
        <v>2014</v>
      </c>
      <c r="I984" s="3" t="str">
        <f t="shared" si="1006"/>
        <v/>
      </c>
      <c r="J984" s="3" t="str">
        <f t="shared" si="1007"/>
        <v/>
      </c>
      <c r="K984" s="3" t="str">
        <f t="shared" si="1008"/>
        <v/>
      </c>
      <c r="L984" s="3">
        <f t="shared" si="1009"/>
        <v>7</v>
      </c>
      <c r="M984" s="3" t="str">
        <f t="shared" si="1011"/>
        <v/>
      </c>
      <c r="N984" s="31">
        <f t="shared" ref="N984:R984" si="1072">SUM(I984:I2702)</f>
        <v>-168</v>
      </c>
      <c r="O984" s="31">
        <f t="shared" si="1072"/>
        <v>171</v>
      </c>
      <c r="P984" s="31">
        <f t="shared" si="1072"/>
        <v>11</v>
      </c>
      <c r="Q984" s="31">
        <f t="shared" si="1072"/>
        <v>216</v>
      </c>
      <c r="R984" s="31">
        <f t="shared" si="1072"/>
        <v>37</v>
      </c>
    </row>
    <row r="985" spans="1:18" x14ac:dyDescent="0.15">
      <c r="A985" s="1">
        <v>41675</v>
      </c>
      <c r="B985">
        <v>595</v>
      </c>
      <c r="C985">
        <v>598</v>
      </c>
      <c r="D985">
        <v>584</v>
      </c>
      <c r="E985">
        <v>593</v>
      </c>
      <c r="G985">
        <f t="shared" si="1004"/>
        <v>4</v>
      </c>
      <c r="H985">
        <f t="shared" si="1005"/>
        <v>2014</v>
      </c>
      <c r="I985" s="3" t="str">
        <f t="shared" si="1006"/>
        <v/>
      </c>
      <c r="J985" s="3" t="str">
        <f t="shared" si="1007"/>
        <v/>
      </c>
      <c r="K985" s="3">
        <f t="shared" si="1008"/>
        <v>-4</v>
      </c>
      <c r="L985" s="3" t="str">
        <f t="shared" si="1009"/>
        <v/>
      </c>
      <c r="M985" s="3" t="str">
        <f t="shared" si="1011"/>
        <v/>
      </c>
      <c r="N985" s="31">
        <f t="shared" ref="N985:R985" si="1073">SUM(I985:I2703)</f>
        <v>-168</v>
      </c>
      <c r="O985" s="31">
        <f t="shared" si="1073"/>
        <v>171</v>
      </c>
      <c r="P985" s="31">
        <f t="shared" si="1073"/>
        <v>11</v>
      </c>
      <c r="Q985" s="31">
        <f t="shared" si="1073"/>
        <v>209</v>
      </c>
      <c r="R985" s="31">
        <f t="shared" si="1073"/>
        <v>37</v>
      </c>
    </row>
    <row r="986" spans="1:18" x14ac:dyDescent="0.15">
      <c r="A986" s="1">
        <v>41674</v>
      </c>
      <c r="B986">
        <v>587</v>
      </c>
      <c r="C986">
        <v>599</v>
      </c>
      <c r="D986">
        <v>583</v>
      </c>
      <c r="E986">
        <v>584</v>
      </c>
      <c r="G986">
        <f t="shared" si="1004"/>
        <v>3</v>
      </c>
      <c r="H986">
        <f t="shared" si="1005"/>
        <v>2014</v>
      </c>
      <c r="I986" s="3" t="str">
        <f t="shared" si="1006"/>
        <v/>
      </c>
      <c r="J986" s="3">
        <f t="shared" si="1007"/>
        <v>8</v>
      </c>
      <c r="K986" s="3" t="str">
        <f t="shared" si="1008"/>
        <v/>
      </c>
      <c r="L986" s="3" t="str">
        <f t="shared" si="1009"/>
        <v/>
      </c>
      <c r="M986" s="3" t="str">
        <f t="shared" si="1011"/>
        <v/>
      </c>
      <c r="N986" s="31">
        <f t="shared" ref="N986:R986" si="1074">SUM(I986:I2704)</f>
        <v>-168</v>
      </c>
      <c r="O986" s="31">
        <f t="shared" si="1074"/>
        <v>171</v>
      </c>
      <c r="P986" s="31">
        <f t="shared" si="1074"/>
        <v>15</v>
      </c>
      <c r="Q986" s="31">
        <f t="shared" si="1074"/>
        <v>209</v>
      </c>
      <c r="R986" s="31">
        <f t="shared" si="1074"/>
        <v>37</v>
      </c>
    </row>
    <row r="987" spans="1:18" x14ac:dyDescent="0.15">
      <c r="A987" s="1">
        <v>41673</v>
      </c>
      <c r="B987">
        <v>623</v>
      </c>
      <c r="C987">
        <v>627</v>
      </c>
      <c r="D987">
        <v>604</v>
      </c>
      <c r="E987">
        <v>607</v>
      </c>
      <c r="G987">
        <f t="shared" ref="G987:G1050" si="1075">WEEKDAY(A987)</f>
        <v>2</v>
      </c>
      <c r="H987">
        <f t="shared" ref="H987:H1050" si="1076">YEAR(A987)</f>
        <v>2014</v>
      </c>
      <c r="I987" s="3">
        <f t="shared" ref="I987:I1050" si="1077">IF(G987=$I$24,B986-B987,"")</f>
        <v>-36</v>
      </c>
      <c r="J987" s="3" t="str">
        <f t="shared" ref="J987:J1050" si="1078">IF(G987=$J$24,B986-B987,"")</f>
        <v/>
      </c>
      <c r="K987" s="3" t="str">
        <f t="shared" ref="K987:K1050" si="1079">IF(G987=$K$24,B986-B987,"")</f>
        <v/>
      </c>
      <c r="L987" s="3" t="str">
        <f t="shared" ref="L987:L1050" si="1080">IF(G987=$L$24,B986-B987,"")</f>
        <v/>
      </c>
      <c r="M987" s="3" t="str">
        <f t="shared" si="1011"/>
        <v/>
      </c>
      <c r="N987" s="31">
        <f t="shared" ref="N987:R987" si="1081">SUM(I987:I2705)</f>
        <v>-168</v>
      </c>
      <c r="O987" s="31">
        <f t="shared" si="1081"/>
        <v>163</v>
      </c>
      <c r="P987" s="31">
        <f t="shared" si="1081"/>
        <v>15</v>
      </c>
      <c r="Q987" s="31">
        <f t="shared" si="1081"/>
        <v>209</v>
      </c>
      <c r="R987" s="31">
        <f t="shared" si="1081"/>
        <v>37</v>
      </c>
    </row>
    <row r="988" spans="1:18" x14ac:dyDescent="0.15">
      <c r="A988" s="1">
        <v>41670</v>
      </c>
      <c r="B988">
        <v>639</v>
      </c>
      <c r="C988">
        <v>640</v>
      </c>
      <c r="D988">
        <v>623</v>
      </c>
      <c r="E988">
        <v>623</v>
      </c>
      <c r="G988">
        <f t="shared" si="1075"/>
        <v>6</v>
      </c>
      <c r="H988">
        <f t="shared" si="1076"/>
        <v>2014</v>
      </c>
      <c r="I988" s="3" t="str">
        <f t="shared" si="1077"/>
        <v/>
      </c>
      <c r="J988" s="3" t="str">
        <f t="shared" si="1078"/>
        <v/>
      </c>
      <c r="K988" s="3" t="str">
        <f t="shared" si="1079"/>
        <v/>
      </c>
      <c r="L988" s="3" t="str">
        <f t="shared" si="1080"/>
        <v/>
      </c>
      <c r="M988" s="3">
        <f t="shared" ref="M988:M1051" si="1082">IF(G988=$M$24,B987-B988,"")</f>
        <v>-16</v>
      </c>
      <c r="N988" s="31">
        <f t="shared" ref="N988:R988" si="1083">SUM(I988:I2706)</f>
        <v>-132</v>
      </c>
      <c r="O988" s="31">
        <f t="shared" si="1083"/>
        <v>163</v>
      </c>
      <c r="P988" s="31">
        <f t="shared" si="1083"/>
        <v>15</v>
      </c>
      <c r="Q988" s="31">
        <f t="shared" si="1083"/>
        <v>209</v>
      </c>
      <c r="R988" s="31">
        <f t="shared" si="1083"/>
        <v>37</v>
      </c>
    </row>
    <row r="989" spans="1:18" x14ac:dyDescent="0.15">
      <c r="A989" s="1">
        <v>41669</v>
      </c>
      <c r="B989">
        <v>638</v>
      </c>
      <c r="C989">
        <v>640</v>
      </c>
      <c r="D989">
        <v>625</v>
      </c>
      <c r="E989">
        <v>630</v>
      </c>
      <c r="G989">
        <f t="shared" si="1075"/>
        <v>5</v>
      </c>
      <c r="H989">
        <f t="shared" si="1076"/>
        <v>2014</v>
      </c>
      <c r="I989" s="3" t="str">
        <f t="shared" si="1077"/>
        <v/>
      </c>
      <c r="J989" s="3" t="str">
        <f t="shared" si="1078"/>
        <v/>
      </c>
      <c r="K989" s="3" t="str">
        <f t="shared" si="1079"/>
        <v/>
      </c>
      <c r="L989" s="3">
        <f t="shared" si="1080"/>
        <v>1</v>
      </c>
      <c r="M989" s="3" t="str">
        <f t="shared" si="1082"/>
        <v/>
      </c>
      <c r="N989" s="31">
        <f t="shared" ref="N989:R989" si="1084">SUM(I989:I2707)</f>
        <v>-132</v>
      </c>
      <c r="O989" s="31">
        <f t="shared" si="1084"/>
        <v>163</v>
      </c>
      <c r="P989" s="31">
        <f t="shared" si="1084"/>
        <v>15</v>
      </c>
      <c r="Q989" s="31">
        <f t="shared" si="1084"/>
        <v>209</v>
      </c>
      <c r="R989" s="31">
        <f t="shared" si="1084"/>
        <v>53</v>
      </c>
    </row>
    <row r="990" spans="1:18" x14ac:dyDescent="0.15">
      <c r="A990" s="1">
        <v>41668</v>
      </c>
      <c r="B990">
        <v>642</v>
      </c>
      <c r="C990">
        <v>654</v>
      </c>
      <c r="D990">
        <v>641</v>
      </c>
      <c r="E990">
        <v>652</v>
      </c>
      <c r="G990">
        <f t="shared" si="1075"/>
        <v>4</v>
      </c>
      <c r="H990">
        <f t="shared" si="1076"/>
        <v>2014</v>
      </c>
      <c r="I990" s="3" t="str">
        <f t="shared" si="1077"/>
        <v/>
      </c>
      <c r="J990" s="3" t="str">
        <f t="shared" si="1078"/>
        <v/>
      </c>
      <c r="K990" s="3">
        <f t="shared" si="1079"/>
        <v>-4</v>
      </c>
      <c r="L990" s="3" t="str">
        <f t="shared" si="1080"/>
        <v/>
      </c>
      <c r="M990" s="3" t="str">
        <f t="shared" si="1082"/>
        <v/>
      </c>
      <c r="N990" s="31">
        <f t="shared" ref="N990:R990" si="1085">SUM(I990:I2708)</f>
        <v>-132</v>
      </c>
      <c r="O990" s="31">
        <f t="shared" si="1085"/>
        <v>163</v>
      </c>
      <c r="P990" s="31">
        <f t="shared" si="1085"/>
        <v>15</v>
      </c>
      <c r="Q990" s="31">
        <f t="shared" si="1085"/>
        <v>208</v>
      </c>
      <c r="R990" s="31">
        <f t="shared" si="1085"/>
        <v>53</v>
      </c>
    </row>
    <row r="991" spans="1:18" x14ac:dyDescent="0.15">
      <c r="A991" s="1">
        <v>41667</v>
      </c>
      <c r="B991">
        <v>641</v>
      </c>
      <c r="C991">
        <v>642</v>
      </c>
      <c r="D991">
        <v>635</v>
      </c>
      <c r="E991">
        <v>635</v>
      </c>
      <c r="G991">
        <f t="shared" si="1075"/>
        <v>3</v>
      </c>
      <c r="H991">
        <f t="shared" si="1076"/>
        <v>2014</v>
      </c>
      <c r="I991" s="3" t="str">
        <f t="shared" si="1077"/>
        <v/>
      </c>
      <c r="J991" s="3">
        <f t="shared" si="1078"/>
        <v>1</v>
      </c>
      <c r="K991" s="3" t="str">
        <f t="shared" si="1079"/>
        <v/>
      </c>
      <c r="L991" s="3" t="str">
        <f t="shared" si="1080"/>
        <v/>
      </c>
      <c r="M991" s="3" t="str">
        <f t="shared" si="1082"/>
        <v/>
      </c>
      <c r="N991" s="31">
        <f t="shared" ref="N991:R991" si="1086">SUM(I991:I2709)</f>
        <v>-132</v>
      </c>
      <c r="O991" s="31">
        <f t="shared" si="1086"/>
        <v>163</v>
      </c>
      <c r="P991" s="31">
        <f t="shared" si="1086"/>
        <v>19</v>
      </c>
      <c r="Q991" s="31">
        <f t="shared" si="1086"/>
        <v>208</v>
      </c>
      <c r="R991" s="31">
        <f t="shared" si="1086"/>
        <v>53</v>
      </c>
    </row>
    <row r="992" spans="1:18" x14ac:dyDescent="0.15">
      <c r="A992" s="1">
        <v>41666</v>
      </c>
      <c r="B992">
        <v>640</v>
      </c>
      <c r="C992">
        <v>643</v>
      </c>
      <c r="D992">
        <v>635</v>
      </c>
      <c r="E992">
        <v>637</v>
      </c>
      <c r="G992">
        <f t="shared" si="1075"/>
        <v>2</v>
      </c>
      <c r="H992">
        <f t="shared" si="1076"/>
        <v>2014</v>
      </c>
      <c r="I992" s="3">
        <f t="shared" si="1077"/>
        <v>1</v>
      </c>
      <c r="J992" s="3" t="str">
        <f t="shared" si="1078"/>
        <v/>
      </c>
      <c r="K992" s="3" t="str">
        <f t="shared" si="1079"/>
        <v/>
      </c>
      <c r="L992" s="3" t="str">
        <f t="shared" si="1080"/>
        <v/>
      </c>
      <c r="M992" s="3" t="str">
        <f t="shared" si="1082"/>
        <v/>
      </c>
      <c r="N992" s="31">
        <f t="shared" ref="N992:R992" si="1087">SUM(I992:I2710)</f>
        <v>-132</v>
      </c>
      <c r="O992" s="31">
        <f t="shared" si="1087"/>
        <v>162</v>
      </c>
      <c r="P992" s="31">
        <f t="shared" si="1087"/>
        <v>19</v>
      </c>
      <c r="Q992" s="31">
        <f t="shared" si="1087"/>
        <v>208</v>
      </c>
      <c r="R992" s="31">
        <f t="shared" si="1087"/>
        <v>53</v>
      </c>
    </row>
    <row r="993" spans="1:18" x14ac:dyDescent="0.15">
      <c r="A993" s="1">
        <v>41663</v>
      </c>
      <c r="B993">
        <v>664</v>
      </c>
      <c r="C993">
        <v>666</v>
      </c>
      <c r="D993">
        <v>659</v>
      </c>
      <c r="E993">
        <v>660</v>
      </c>
      <c r="G993">
        <f t="shared" si="1075"/>
        <v>6</v>
      </c>
      <c r="H993">
        <f t="shared" si="1076"/>
        <v>2014</v>
      </c>
      <c r="I993" s="3" t="str">
        <f t="shared" si="1077"/>
        <v/>
      </c>
      <c r="J993" s="3" t="str">
        <f t="shared" si="1078"/>
        <v/>
      </c>
      <c r="K993" s="3" t="str">
        <f t="shared" si="1079"/>
        <v/>
      </c>
      <c r="L993" s="3" t="str">
        <f t="shared" si="1080"/>
        <v/>
      </c>
      <c r="M993" s="3">
        <f t="shared" si="1082"/>
        <v>-24</v>
      </c>
      <c r="N993" s="31">
        <f t="shared" ref="N993:R993" si="1088">SUM(I993:I2711)</f>
        <v>-133</v>
      </c>
      <c r="O993" s="31">
        <f t="shared" si="1088"/>
        <v>162</v>
      </c>
      <c r="P993" s="31">
        <f t="shared" si="1088"/>
        <v>19</v>
      </c>
      <c r="Q993" s="31">
        <f t="shared" si="1088"/>
        <v>208</v>
      </c>
      <c r="R993" s="31">
        <f t="shared" si="1088"/>
        <v>53</v>
      </c>
    </row>
    <row r="994" spans="1:18" x14ac:dyDescent="0.15">
      <c r="A994" s="1">
        <v>41662</v>
      </c>
      <c r="B994">
        <v>682</v>
      </c>
      <c r="C994">
        <v>690</v>
      </c>
      <c r="D994">
        <v>673</v>
      </c>
      <c r="E994">
        <v>673</v>
      </c>
      <c r="G994">
        <f t="shared" si="1075"/>
        <v>5</v>
      </c>
      <c r="H994">
        <f t="shared" si="1076"/>
        <v>2014</v>
      </c>
      <c r="I994" s="3" t="str">
        <f t="shared" si="1077"/>
        <v/>
      </c>
      <c r="J994" s="3" t="str">
        <f t="shared" si="1078"/>
        <v/>
      </c>
      <c r="K994" s="3" t="str">
        <f t="shared" si="1079"/>
        <v/>
      </c>
      <c r="L994" s="3">
        <f t="shared" si="1080"/>
        <v>-18</v>
      </c>
      <c r="M994" s="3" t="str">
        <f t="shared" si="1082"/>
        <v/>
      </c>
      <c r="N994" s="31">
        <f t="shared" ref="N994:R994" si="1089">SUM(I994:I2712)</f>
        <v>-133</v>
      </c>
      <c r="O994" s="31">
        <f t="shared" si="1089"/>
        <v>162</v>
      </c>
      <c r="P994" s="31">
        <f t="shared" si="1089"/>
        <v>19</v>
      </c>
      <c r="Q994" s="31">
        <f t="shared" si="1089"/>
        <v>208</v>
      </c>
      <c r="R994" s="31">
        <f t="shared" si="1089"/>
        <v>77</v>
      </c>
    </row>
    <row r="995" spans="1:18" x14ac:dyDescent="0.15">
      <c r="A995" s="1">
        <v>41661</v>
      </c>
      <c r="B995">
        <v>673</v>
      </c>
      <c r="C995">
        <v>683</v>
      </c>
      <c r="D995">
        <v>672</v>
      </c>
      <c r="E995">
        <v>679</v>
      </c>
      <c r="G995">
        <f t="shared" si="1075"/>
        <v>4</v>
      </c>
      <c r="H995">
        <f t="shared" si="1076"/>
        <v>2014</v>
      </c>
      <c r="I995" s="3" t="str">
        <f t="shared" si="1077"/>
        <v/>
      </c>
      <c r="J995" s="3" t="str">
        <f t="shared" si="1078"/>
        <v/>
      </c>
      <c r="K995" s="3">
        <f t="shared" si="1079"/>
        <v>9</v>
      </c>
      <c r="L995" s="3" t="str">
        <f t="shared" si="1080"/>
        <v/>
      </c>
      <c r="M995" s="3" t="str">
        <f t="shared" si="1082"/>
        <v/>
      </c>
      <c r="N995" s="31">
        <f t="shared" ref="N995:R995" si="1090">SUM(I995:I2713)</f>
        <v>-133</v>
      </c>
      <c r="O995" s="31">
        <f t="shared" si="1090"/>
        <v>162</v>
      </c>
      <c r="P995" s="31">
        <f t="shared" si="1090"/>
        <v>19</v>
      </c>
      <c r="Q995" s="31">
        <f t="shared" si="1090"/>
        <v>226</v>
      </c>
      <c r="R995" s="31">
        <f t="shared" si="1090"/>
        <v>77</v>
      </c>
    </row>
    <row r="996" spans="1:18" x14ac:dyDescent="0.15">
      <c r="A996" s="1">
        <v>41660</v>
      </c>
      <c r="B996">
        <v>676</v>
      </c>
      <c r="C996">
        <v>679</v>
      </c>
      <c r="D996">
        <v>671</v>
      </c>
      <c r="E996">
        <v>671</v>
      </c>
      <c r="G996">
        <f t="shared" si="1075"/>
        <v>3</v>
      </c>
      <c r="H996">
        <f t="shared" si="1076"/>
        <v>2014</v>
      </c>
      <c r="I996" s="3" t="str">
        <f t="shared" si="1077"/>
        <v/>
      </c>
      <c r="J996" s="3">
        <f t="shared" si="1078"/>
        <v>-3</v>
      </c>
      <c r="K996" s="3" t="str">
        <f t="shared" si="1079"/>
        <v/>
      </c>
      <c r="L996" s="3" t="str">
        <f t="shared" si="1080"/>
        <v/>
      </c>
      <c r="M996" s="3" t="str">
        <f t="shared" si="1082"/>
        <v/>
      </c>
      <c r="N996" s="31">
        <f t="shared" ref="N996:R996" si="1091">SUM(I996:I2714)</f>
        <v>-133</v>
      </c>
      <c r="O996" s="31">
        <f t="shared" si="1091"/>
        <v>162</v>
      </c>
      <c r="P996" s="31">
        <f t="shared" si="1091"/>
        <v>10</v>
      </c>
      <c r="Q996" s="31">
        <f t="shared" si="1091"/>
        <v>226</v>
      </c>
      <c r="R996" s="31">
        <f t="shared" si="1091"/>
        <v>77</v>
      </c>
    </row>
    <row r="997" spans="1:18" x14ac:dyDescent="0.15">
      <c r="A997" s="1">
        <v>41659</v>
      </c>
      <c r="B997">
        <v>683</v>
      </c>
      <c r="C997">
        <v>684</v>
      </c>
      <c r="D997">
        <v>675</v>
      </c>
      <c r="E997">
        <v>676</v>
      </c>
      <c r="G997">
        <f t="shared" si="1075"/>
        <v>2</v>
      </c>
      <c r="H997">
        <f t="shared" si="1076"/>
        <v>2014</v>
      </c>
      <c r="I997" s="3">
        <f t="shared" si="1077"/>
        <v>-7</v>
      </c>
      <c r="J997" s="3" t="str">
        <f t="shared" si="1078"/>
        <v/>
      </c>
      <c r="K997" s="3" t="str">
        <f t="shared" si="1079"/>
        <v/>
      </c>
      <c r="L997" s="3" t="str">
        <f t="shared" si="1080"/>
        <v/>
      </c>
      <c r="M997" s="3" t="str">
        <f t="shared" si="1082"/>
        <v/>
      </c>
      <c r="N997" s="31">
        <f t="shared" ref="N997:R997" si="1092">SUM(I997:I2715)</f>
        <v>-133</v>
      </c>
      <c r="O997" s="31">
        <f t="shared" si="1092"/>
        <v>165</v>
      </c>
      <c r="P997" s="31">
        <f t="shared" si="1092"/>
        <v>10</v>
      </c>
      <c r="Q997" s="31">
        <f t="shared" si="1092"/>
        <v>226</v>
      </c>
      <c r="R997" s="31">
        <f t="shared" si="1092"/>
        <v>77</v>
      </c>
    </row>
    <row r="998" spans="1:18" x14ac:dyDescent="0.15">
      <c r="A998" s="1">
        <v>41656</v>
      </c>
      <c r="B998">
        <v>676</v>
      </c>
      <c r="C998">
        <v>682</v>
      </c>
      <c r="D998">
        <v>673</v>
      </c>
      <c r="E998">
        <v>679</v>
      </c>
      <c r="G998">
        <f t="shared" si="1075"/>
        <v>6</v>
      </c>
      <c r="H998">
        <f t="shared" si="1076"/>
        <v>2014</v>
      </c>
      <c r="I998" s="3" t="str">
        <f t="shared" si="1077"/>
        <v/>
      </c>
      <c r="J998" s="3" t="str">
        <f t="shared" si="1078"/>
        <v/>
      </c>
      <c r="K998" s="3" t="str">
        <f t="shared" si="1079"/>
        <v/>
      </c>
      <c r="L998" s="3" t="str">
        <f t="shared" si="1080"/>
        <v/>
      </c>
      <c r="M998" s="3">
        <f t="shared" si="1082"/>
        <v>7</v>
      </c>
      <c r="N998" s="31">
        <f t="shared" ref="N998:R998" si="1093">SUM(I998:I2716)</f>
        <v>-126</v>
      </c>
      <c r="O998" s="31">
        <f t="shared" si="1093"/>
        <v>165</v>
      </c>
      <c r="P998" s="31">
        <f t="shared" si="1093"/>
        <v>10</v>
      </c>
      <c r="Q998" s="31">
        <f t="shared" si="1093"/>
        <v>226</v>
      </c>
      <c r="R998" s="31">
        <f t="shared" si="1093"/>
        <v>77</v>
      </c>
    </row>
    <row r="999" spans="1:18" x14ac:dyDescent="0.15">
      <c r="A999" s="1">
        <v>41655</v>
      </c>
      <c r="B999">
        <v>682</v>
      </c>
      <c r="C999">
        <v>684</v>
      </c>
      <c r="D999">
        <v>673</v>
      </c>
      <c r="E999">
        <v>673</v>
      </c>
      <c r="G999">
        <f t="shared" si="1075"/>
        <v>5</v>
      </c>
      <c r="H999">
        <f t="shared" si="1076"/>
        <v>2014</v>
      </c>
      <c r="I999" s="3" t="str">
        <f t="shared" si="1077"/>
        <v/>
      </c>
      <c r="J999" s="3" t="str">
        <f t="shared" si="1078"/>
        <v/>
      </c>
      <c r="K999" s="3" t="str">
        <f t="shared" si="1079"/>
        <v/>
      </c>
      <c r="L999" s="3">
        <f t="shared" si="1080"/>
        <v>-6</v>
      </c>
      <c r="M999" s="3" t="str">
        <f t="shared" si="1082"/>
        <v/>
      </c>
      <c r="N999" s="31">
        <f t="shared" ref="N999:R999" si="1094">SUM(I999:I2717)</f>
        <v>-126</v>
      </c>
      <c r="O999" s="31">
        <f t="shared" si="1094"/>
        <v>165</v>
      </c>
      <c r="P999" s="31">
        <f t="shared" si="1094"/>
        <v>10</v>
      </c>
      <c r="Q999" s="31">
        <f t="shared" si="1094"/>
        <v>226</v>
      </c>
      <c r="R999" s="31">
        <f t="shared" si="1094"/>
        <v>70</v>
      </c>
    </row>
    <row r="1000" spans="1:18" x14ac:dyDescent="0.15">
      <c r="A1000" s="1">
        <v>41654</v>
      </c>
      <c r="B1000">
        <v>675</v>
      </c>
      <c r="C1000">
        <v>679</v>
      </c>
      <c r="D1000">
        <v>670</v>
      </c>
      <c r="E1000">
        <v>675</v>
      </c>
      <c r="G1000">
        <f t="shared" si="1075"/>
        <v>4</v>
      </c>
      <c r="H1000">
        <f t="shared" si="1076"/>
        <v>2014</v>
      </c>
      <c r="I1000" s="3" t="str">
        <f t="shared" si="1077"/>
        <v/>
      </c>
      <c r="J1000" s="3" t="str">
        <f t="shared" si="1078"/>
        <v/>
      </c>
      <c r="K1000" s="3">
        <f t="shared" si="1079"/>
        <v>7</v>
      </c>
      <c r="L1000" s="3" t="str">
        <f t="shared" si="1080"/>
        <v/>
      </c>
      <c r="M1000" s="3" t="str">
        <f t="shared" si="1082"/>
        <v/>
      </c>
      <c r="N1000" s="31">
        <f t="shared" ref="N1000:R1000" si="1095">SUM(I1000:I2718)</f>
        <v>-126</v>
      </c>
      <c r="O1000" s="31">
        <f t="shared" si="1095"/>
        <v>165</v>
      </c>
      <c r="P1000" s="31">
        <f t="shared" si="1095"/>
        <v>10</v>
      </c>
      <c r="Q1000" s="31">
        <f t="shared" si="1095"/>
        <v>232</v>
      </c>
      <c r="R1000" s="31">
        <f t="shared" si="1095"/>
        <v>70</v>
      </c>
    </row>
    <row r="1001" spans="1:18" x14ac:dyDescent="0.15">
      <c r="A1001" s="1">
        <v>41653</v>
      </c>
      <c r="B1001">
        <v>668</v>
      </c>
      <c r="C1001">
        <v>671</v>
      </c>
      <c r="D1001">
        <v>665</v>
      </c>
      <c r="E1001">
        <v>667</v>
      </c>
      <c r="G1001">
        <f t="shared" si="1075"/>
        <v>3</v>
      </c>
      <c r="H1001">
        <f t="shared" si="1076"/>
        <v>2014</v>
      </c>
      <c r="I1001" s="3" t="str">
        <f t="shared" si="1077"/>
        <v/>
      </c>
      <c r="J1001" s="3">
        <f t="shared" si="1078"/>
        <v>7</v>
      </c>
      <c r="K1001" s="3" t="str">
        <f t="shared" si="1079"/>
        <v/>
      </c>
      <c r="L1001" s="3" t="str">
        <f t="shared" si="1080"/>
        <v/>
      </c>
      <c r="M1001" s="3" t="str">
        <f t="shared" si="1082"/>
        <v/>
      </c>
      <c r="N1001" s="31">
        <f t="shared" ref="N1001:R1001" si="1096">SUM(I1001:I2719)</f>
        <v>-126</v>
      </c>
      <c r="O1001" s="31">
        <f t="shared" si="1096"/>
        <v>165</v>
      </c>
      <c r="P1001" s="31">
        <f t="shared" si="1096"/>
        <v>3</v>
      </c>
      <c r="Q1001" s="31">
        <f t="shared" si="1096"/>
        <v>232</v>
      </c>
      <c r="R1001" s="31">
        <f t="shared" si="1096"/>
        <v>70</v>
      </c>
    </row>
    <row r="1002" spans="1:18" x14ac:dyDescent="0.15">
      <c r="A1002" s="1">
        <v>41649</v>
      </c>
      <c r="B1002">
        <v>681</v>
      </c>
      <c r="C1002">
        <v>689</v>
      </c>
      <c r="D1002">
        <v>679</v>
      </c>
      <c r="E1002">
        <v>686</v>
      </c>
      <c r="G1002">
        <f t="shared" si="1075"/>
        <v>6</v>
      </c>
      <c r="H1002">
        <f t="shared" si="1076"/>
        <v>2014</v>
      </c>
      <c r="I1002" s="3" t="str">
        <f t="shared" si="1077"/>
        <v/>
      </c>
      <c r="J1002" s="3" t="str">
        <f t="shared" si="1078"/>
        <v/>
      </c>
      <c r="K1002" s="3" t="str">
        <f t="shared" si="1079"/>
        <v/>
      </c>
      <c r="L1002" s="3" t="str">
        <f t="shared" si="1080"/>
        <v/>
      </c>
      <c r="M1002" s="3">
        <f t="shared" si="1082"/>
        <v>-13</v>
      </c>
      <c r="N1002" s="31">
        <f t="shared" ref="N1002:R1002" si="1097">SUM(I1002:I2720)</f>
        <v>-126</v>
      </c>
      <c r="O1002" s="31">
        <f t="shared" si="1097"/>
        <v>158</v>
      </c>
      <c r="P1002" s="31">
        <f t="shared" si="1097"/>
        <v>3</v>
      </c>
      <c r="Q1002" s="31">
        <f t="shared" si="1097"/>
        <v>232</v>
      </c>
      <c r="R1002" s="31">
        <f t="shared" si="1097"/>
        <v>70</v>
      </c>
    </row>
    <row r="1003" spans="1:18" x14ac:dyDescent="0.15">
      <c r="A1003" s="1">
        <v>41648</v>
      </c>
      <c r="B1003">
        <v>690</v>
      </c>
      <c r="C1003">
        <v>691</v>
      </c>
      <c r="D1003">
        <v>678</v>
      </c>
      <c r="E1003">
        <v>681</v>
      </c>
      <c r="G1003">
        <f t="shared" si="1075"/>
        <v>5</v>
      </c>
      <c r="H1003">
        <f t="shared" si="1076"/>
        <v>2014</v>
      </c>
      <c r="I1003" s="3" t="str">
        <f t="shared" si="1077"/>
        <v/>
      </c>
      <c r="J1003" s="3" t="str">
        <f t="shared" si="1078"/>
        <v/>
      </c>
      <c r="K1003" s="3" t="str">
        <f t="shared" si="1079"/>
        <v/>
      </c>
      <c r="L1003" s="3">
        <f t="shared" si="1080"/>
        <v>-9</v>
      </c>
      <c r="M1003" s="3" t="str">
        <f t="shared" si="1082"/>
        <v/>
      </c>
      <c r="N1003" s="31">
        <f t="shared" ref="N1003:R1003" si="1098">SUM(I1003:I2721)</f>
        <v>-126</v>
      </c>
      <c r="O1003" s="31">
        <f t="shared" si="1098"/>
        <v>158</v>
      </c>
      <c r="P1003" s="31">
        <f t="shared" si="1098"/>
        <v>3</v>
      </c>
      <c r="Q1003" s="31">
        <f t="shared" si="1098"/>
        <v>232</v>
      </c>
      <c r="R1003" s="31">
        <f t="shared" si="1098"/>
        <v>83</v>
      </c>
    </row>
    <row r="1004" spans="1:18" x14ac:dyDescent="0.15">
      <c r="A1004" s="1">
        <v>41647</v>
      </c>
      <c r="B1004">
        <v>682</v>
      </c>
      <c r="C1004">
        <v>692</v>
      </c>
      <c r="D1004">
        <v>677</v>
      </c>
      <c r="E1004">
        <v>692</v>
      </c>
      <c r="G1004">
        <f t="shared" si="1075"/>
        <v>4</v>
      </c>
      <c r="H1004">
        <f t="shared" si="1076"/>
        <v>2014</v>
      </c>
      <c r="I1004" s="3" t="str">
        <f t="shared" si="1077"/>
        <v/>
      </c>
      <c r="J1004" s="3" t="str">
        <f t="shared" si="1078"/>
        <v/>
      </c>
      <c r="K1004" s="3">
        <f t="shared" si="1079"/>
        <v>8</v>
      </c>
      <c r="L1004" s="3" t="str">
        <f t="shared" si="1080"/>
        <v/>
      </c>
      <c r="M1004" s="3" t="str">
        <f t="shared" si="1082"/>
        <v/>
      </c>
      <c r="N1004" s="31">
        <f t="shared" ref="N1004:R1004" si="1099">SUM(I1004:I2722)</f>
        <v>-126</v>
      </c>
      <c r="O1004" s="31">
        <f t="shared" si="1099"/>
        <v>158</v>
      </c>
      <c r="P1004" s="31">
        <f t="shared" si="1099"/>
        <v>3</v>
      </c>
      <c r="Q1004" s="31">
        <f t="shared" si="1099"/>
        <v>241</v>
      </c>
      <c r="R1004" s="31">
        <f t="shared" si="1099"/>
        <v>83</v>
      </c>
    </row>
    <row r="1005" spans="1:18" x14ac:dyDescent="0.15">
      <c r="A1005" s="1">
        <v>41646</v>
      </c>
      <c r="B1005">
        <v>681</v>
      </c>
      <c r="C1005">
        <v>685</v>
      </c>
      <c r="D1005">
        <v>674</v>
      </c>
      <c r="E1005">
        <v>677</v>
      </c>
      <c r="G1005">
        <f t="shared" si="1075"/>
        <v>3</v>
      </c>
      <c r="H1005">
        <f t="shared" si="1076"/>
        <v>2014</v>
      </c>
      <c r="I1005" s="3" t="str">
        <f t="shared" si="1077"/>
        <v/>
      </c>
      <c r="J1005" s="3">
        <f t="shared" si="1078"/>
        <v>1</v>
      </c>
      <c r="K1005" s="3" t="str">
        <f t="shared" si="1079"/>
        <v/>
      </c>
      <c r="L1005" s="3" t="str">
        <f t="shared" si="1080"/>
        <v/>
      </c>
      <c r="M1005" s="3" t="str">
        <f t="shared" si="1082"/>
        <v/>
      </c>
      <c r="N1005" s="31">
        <f t="shared" ref="N1005:R1005" si="1100">SUM(I1005:I2723)</f>
        <v>-126</v>
      </c>
      <c r="O1005" s="31">
        <f t="shared" si="1100"/>
        <v>158</v>
      </c>
      <c r="P1005" s="31">
        <f t="shared" si="1100"/>
        <v>-5</v>
      </c>
      <c r="Q1005" s="31">
        <f t="shared" si="1100"/>
        <v>241</v>
      </c>
      <c r="R1005" s="31">
        <f t="shared" si="1100"/>
        <v>83</v>
      </c>
    </row>
    <row r="1006" spans="1:18" x14ac:dyDescent="0.15">
      <c r="A1006" s="1">
        <v>41645</v>
      </c>
      <c r="B1006">
        <v>689</v>
      </c>
      <c r="C1006">
        <v>697</v>
      </c>
      <c r="D1006">
        <v>678</v>
      </c>
      <c r="E1006">
        <v>686</v>
      </c>
      <c r="G1006">
        <f t="shared" si="1075"/>
        <v>2</v>
      </c>
      <c r="H1006">
        <f t="shared" si="1076"/>
        <v>2014</v>
      </c>
      <c r="I1006" s="3">
        <f t="shared" si="1077"/>
        <v>-8</v>
      </c>
      <c r="J1006" s="3" t="str">
        <f t="shared" si="1078"/>
        <v/>
      </c>
      <c r="K1006" s="3" t="str">
        <f t="shared" si="1079"/>
        <v/>
      </c>
      <c r="L1006" s="3" t="str">
        <f t="shared" si="1080"/>
        <v/>
      </c>
      <c r="M1006" s="3" t="str">
        <f t="shared" si="1082"/>
        <v/>
      </c>
      <c r="N1006" s="31">
        <f t="shared" ref="N1006:R1006" si="1101">SUM(I1006:I2724)</f>
        <v>-126</v>
      </c>
      <c r="O1006" s="31">
        <f t="shared" si="1101"/>
        <v>157</v>
      </c>
      <c r="P1006" s="31">
        <f t="shared" si="1101"/>
        <v>-5</v>
      </c>
      <c r="Q1006" s="31">
        <f t="shared" si="1101"/>
        <v>241</v>
      </c>
      <c r="R1006" s="31">
        <f t="shared" si="1101"/>
        <v>83</v>
      </c>
    </row>
    <row r="1007" spans="1:18" x14ac:dyDescent="0.15">
      <c r="A1007" s="1">
        <v>41638</v>
      </c>
      <c r="B1007">
        <v>681</v>
      </c>
      <c r="C1007">
        <v>696</v>
      </c>
      <c r="D1007">
        <v>678</v>
      </c>
      <c r="E1007">
        <v>694</v>
      </c>
      <c r="G1007">
        <f t="shared" si="1075"/>
        <v>2</v>
      </c>
      <c r="H1007">
        <f t="shared" si="1076"/>
        <v>2013</v>
      </c>
      <c r="I1007" s="3">
        <f t="shared" si="1077"/>
        <v>8</v>
      </c>
      <c r="J1007" s="3" t="str">
        <f t="shared" si="1078"/>
        <v/>
      </c>
      <c r="K1007" s="3" t="str">
        <f t="shared" si="1079"/>
        <v/>
      </c>
      <c r="L1007" s="3" t="str">
        <f t="shared" si="1080"/>
        <v/>
      </c>
      <c r="M1007" s="3" t="str">
        <f t="shared" si="1082"/>
        <v/>
      </c>
      <c r="N1007" s="31">
        <f t="shared" ref="N1007:R1007" si="1102">SUM(I1007:I2725)</f>
        <v>-118</v>
      </c>
      <c r="O1007" s="31">
        <f t="shared" si="1102"/>
        <v>157</v>
      </c>
      <c r="P1007" s="31">
        <f t="shared" si="1102"/>
        <v>-5</v>
      </c>
      <c r="Q1007" s="31">
        <f t="shared" si="1102"/>
        <v>241</v>
      </c>
      <c r="R1007" s="31">
        <f t="shared" si="1102"/>
        <v>83</v>
      </c>
    </row>
    <row r="1008" spans="1:18" x14ac:dyDescent="0.15">
      <c r="A1008" s="1">
        <v>41635</v>
      </c>
      <c r="B1008">
        <v>676</v>
      </c>
      <c r="C1008">
        <v>678</v>
      </c>
      <c r="D1008">
        <v>667</v>
      </c>
      <c r="E1008">
        <v>677</v>
      </c>
      <c r="G1008">
        <f t="shared" si="1075"/>
        <v>6</v>
      </c>
      <c r="H1008">
        <f t="shared" si="1076"/>
        <v>2013</v>
      </c>
      <c r="I1008" s="3" t="str">
        <f t="shared" si="1077"/>
        <v/>
      </c>
      <c r="J1008" s="3" t="str">
        <f t="shared" si="1078"/>
        <v/>
      </c>
      <c r="K1008" s="3" t="str">
        <f t="shared" si="1079"/>
        <v/>
      </c>
      <c r="L1008" s="3" t="str">
        <f t="shared" si="1080"/>
        <v/>
      </c>
      <c r="M1008" s="3">
        <f t="shared" si="1082"/>
        <v>5</v>
      </c>
      <c r="N1008" s="31">
        <f t="shared" ref="N1008:R1008" si="1103">SUM(I1008:I2726)</f>
        <v>-126</v>
      </c>
      <c r="O1008" s="31">
        <f t="shared" si="1103"/>
        <v>157</v>
      </c>
      <c r="P1008" s="31">
        <f t="shared" si="1103"/>
        <v>-5</v>
      </c>
      <c r="Q1008" s="31">
        <f t="shared" si="1103"/>
        <v>241</v>
      </c>
      <c r="R1008" s="31">
        <f t="shared" si="1103"/>
        <v>83</v>
      </c>
    </row>
    <row r="1009" spans="1:18" x14ac:dyDescent="0.15">
      <c r="A1009" s="1">
        <v>41634</v>
      </c>
      <c r="B1009">
        <v>658</v>
      </c>
      <c r="C1009">
        <v>673</v>
      </c>
      <c r="D1009">
        <v>657</v>
      </c>
      <c r="E1009">
        <v>669</v>
      </c>
      <c r="G1009">
        <f t="shared" si="1075"/>
        <v>5</v>
      </c>
      <c r="H1009">
        <f t="shared" si="1076"/>
        <v>2013</v>
      </c>
      <c r="I1009" s="3" t="str">
        <f t="shared" si="1077"/>
        <v/>
      </c>
      <c r="J1009" s="3" t="str">
        <f t="shared" si="1078"/>
        <v/>
      </c>
      <c r="K1009" s="3" t="str">
        <f t="shared" si="1079"/>
        <v/>
      </c>
      <c r="L1009" s="3">
        <f t="shared" si="1080"/>
        <v>18</v>
      </c>
      <c r="M1009" s="3" t="str">
        <f t="shared" si="1082"/>
        <v/>
      </c>
      <c r="N1009" s="31">
        <f t="shared" ref="N1009:R1009" si="1104">SUM(I1009:I2727)</f>
        <v>-126</v>
      </c>
      <c r="O1009" s="31">
        <f t="shared" si="1104"/>
        <v>157</v>
      </c>
      <c r="P1009" s="31">
        <f t="shared" si="1104"/>
        <v>-5</v>
      </c>
      <c r="Q1009" s="31">
        <f t="shared" si="1104"/>
        <v>241</v>
      </c>
      <c r="R1009" s="31">
        <f t="shared" si="1104"/>
        <v>78</v>
      </c>
    </row>
    <row r="1010" spans="1:18" x14ac:dyDescent="0.15">
      <c r="A1010" s="1">
        <v>41633</v>
      </c>
      <c r="B1010">
        <v>653</v>
      </c>
      <c r="C1010">
        <v>655</v>
      </c>
      <c r="D1010">
        <v>650</v>
      </c>
      <c r="E1010">
        <v>654</v>
      </c>
      <c r="G1010">
        <f t="shared" si="1075"/>
        <v>4</v>
      </c>
      <c r="H1010">
        <f t="shared" si="1076"/>
        <v>2013</v>
      </c>
      <c r="I1010" s="3" t="str">
        <f t="shared" si="1077"/>
        <v/>
      </c>
      <c r="J1010" s="3" t="str">
        <f t="shared" si="1078"/>
        <v/>
      </c>
      <c r="K1010" s="3">
        <f t="shared" si="1079"/>
        <v>5</v>
      </c>
      <c r="L1010" s="3" t="str">
        <f t="shared" si="1080"/>
        <v/>
      </c>
      <c r="M1010" s="3" t="str">
        <f t="shared" si="1082"/>
        <v/>
      </c>
      <c r="N1010" s="31">
        <f t="shared" ref="N1010:R1010" si="1105">SUM(I1010:I2728)</f>
        <v>-126</v>
      </c>
      <c r="O1010" s="31">
        <f t="shared" si="1105"/>
        <v>157</v>
      </c>
      <c r="P1010" s="31">
        <f t="shared" si="1105"/>
        <v>-5</v>
      </c>
      <c r="Q1010" s="31">
        <f t="shared" si="1105"/>
        <v>223</v>
      </c>
      <c r="R1010" s="31">
        <f t="shared" si="1105"/>
        <v>78</v>
      </c>
    </row>
    <row r="1011" spans="1:18" x14ac:dyDescent="0.15">
      <c r="A1011" s="1">
        <v>41632</v>
      </c>
      <c r="B1011">
        <v>658</v>
      </c>
      <c r="C1011">
        <v>660</v>
      </c>
      <c r="D1011">
        <v>653</v>
      </c>
      <c r="E1011">
        <v>654</v>
      </c>
      <c r="G1011">
        <f t="shared" si="1075"/>
        <v>3</v>
      </c>
      <c r="H1011">
        <f t="shared" si="1076"/>
        <v>2013</v>
      </c>
      <c r="I1011" s="3" t="str">
        <f t="shared" si="1077"/>
        <v/>
      </c>
      <c r="J1011" s="3">
        <f t="shared" si="1078"/>
        <v>-5</v>
      </c>
      <c r="K1011" s="3" t="str">
        <f t="shared" si="1079"/>
        <v/>
      </c>
      <c r="L1011" s="3" t="str">
        <f t="shared" si="1080"/>
        <v/>
      </c>
      <c r="M1011" s="3" t="str">
        <f t="shared" si="1082"/>
        <v/>
      </c>
      <c r="N1011" s="31">
        <f t="shared" ref="N1011:R1011" si="1106">SUM(I1011:I2729)</f>
        <v>-126</v>
      </c>
      <c r="O1011" s="31">
        <f t="shared" si="1106"/>
        <v>157</v>
      </c>
      <c r="P1011" s="31">
        <f t="shared" si="1106"/>
        <v>-10</v>
      </c>
      <c r="Q1011" s="31">
        <f t="shared" si="1106"/>
        <v>223</v>
      </c>
      <c r="R1011" s="31">
        <f t="shared" si="1106"/>
        <v>78</v>
      </c>
    </row>
    <row r="1012" spans="1:18" x14ac:dyDescent="0.15">
      <c r="A1012" s="1">
        <v>41628</v>
      </c>
      <c r="B1012">
        <v>657</v>
      </c>
      <c r="C1012">
        <v>660</v>
      </c>
      <c r="D1012">
        <v>654</v>
      </c>
      <c r="E1012">
        <v>654</v>
      </c>
      <c r="G1012">
        <f t="shared" si="1075"/>
        <v>6</v>
      </c>
      <c r="H1012">
        <f t="shared" si="1076"/>
        <v>2013</v>
      </c>
      <c r="I1012" s="3" t="str">
        <f t="shared" si="1077"/>
        <v/>
      </c>
      <c r="J1012" s="3" t="str">
        <f t="shared" si="1078"/>
        <v/>
      </c>
      <c r="K1012" s="3" t="str">
        <f t="shared" si="1079"/>
        <v/>
      </c>
      <c r="L1012" s="3" t="str">
        <f t="shared" si="1080"/>
        <v/>
      </c>
      <c r="M1012" s="3">
        <f t="shared" si="1082"/>
        <v>1</v>
      </c>
      <c r="N1012" s="31">
        <f t="shared" ref="N1012:R1012" si="1107">SUM(I1012:I2730)</f>
        <v>-126</v>
      </c>
      <c r="O1012" s="31">
        <f t="shared" si="1107"/>
        <v>162</v>
      </c>
      <c r="P1012" s="31">
        <f t="shared" si="1107"/>
        <v>-10</v>
      </c>
      <c r="Q1012" s="31">
        <f t="shared" si="1107"/>
        <v>223</v>
      </c>
      <c r="R1012" s="31">
        <f t="shared" si="1107"/>
        <v>78</v>
      </c>
    </row>
    <row r="1013" spans="1:18" x14ac:dyDescent="0.15">
      <c r="A1013" s="1">
        <v>41627</v>
      </c>
      <c r="B1013">
        <v>662</v>
      </c>
      <c r="C1013">
        <v>664</v>
      </c>
      <c r="D1013">
        <v>656</v>
      </c>
      <c r="E1013">
        <v>660</v>
      </c>
      <c r="G1013">
        <f t="shared" si="1075"/>
        <v>5</v>
      </c>
      <c r="H1013">
        <f t="shared" si="1076"/>
        <v>2013</v>
      </c>
      <c r="I1013" s="3" t="str">
        <f t="shared" si="1077"/>
        <v/>
      </c>
      <c r="J1013" s="3" t="str">
        <f t="shared" si="1078"/>
        <v/>
      </c>
      <c r="K1013" s="3" t="str">
        <f t="shared" si="1079"/>
        <v/>
      </c>
      <c r="L1013" s="3">
        <f t="shared" si="1080"/>
        <v>-5</v>
      </c>
      <c r="M1013" s="3" t="str">
        <f t="shared" si="1082"/>
        <v/>
      </c>
      <c r="N1013" s="31">
        <f t="shared" ref="N1013:R1013" si="1108">SUM(I1013:I2731)</f>
        <v>-126</v>
      </c>
      <c r="O1013" s="31">
        <f t="shared" si="1108"/>
        <v>162</v>
      </c>
      <c r="P1013" s="31">
        <f t="shared" si="1108"/>
        <v>-10</v>
      </c>
      <c r="Q1013" s="31">
        <f t="shared" si="1108"/>
        <v>223</v>
      </c>
      <c r="R1013" s="31">
        <f t="shared" si="1108"/>
        <v>77</v>
      </c>
    </row>
    <row r="1014" spans="1:18" x14ac:dyDescent="0.15">
      <c r="A1014" s="1">
        <v>41626</v>
      </c>
      <c r="B1014">
        <v>632</v>
      </c>
      <c r="C1014">
        <v>649</v>
      </c>
      <c r="D1014">
        <v>632</v>
      </c>
      <c r="E1014">
        <v>649</v>
      </c>
      <c r="G1014">
        <f t="shared" si="1075"/>
        <v>4</v>
      </c>
      <c r="H1014">
        <f t="shared" si="1076"/>
        <v>2013</v>
      </c>
      <c r="I1014" s="3" t="str">
        <f t="shared" si="1077"/>
        <v/>
      </c>
      <c r="J1014" s="3" t="str">
        <f t="shared" si="1078"/>
        <v/>
      </c>
      <c r="K1014" s="3">
        <f t="shared" si="1079"/>
        <v>30</v>
      </c>
      <c r="L1014" s="3" t="str">
        <f t="shared" si="1080"/>
        <v/>
      </c>
      <c r="M1014" s="3" t="str">
        <f t="shared" si="1082"/>
        <v/>
      </c>
      <c r="N1014" s="31">
        <f t="shared" ref="N1014:R1014" si="1109">SUM(I1014:I2732)</f>
        <v>-126</v>
      </c>
      <c r="O1014" s="31">
        <f t="shared" si="1109"/>
        <v>162</v>
      </c>
      <c r="P1014" s="31">
        <f t="shared" si="1109"/>
        <v>-10</v>
      </c>
      <c r="Q1014" s="31">
        <f t="shared" si="1109"/>
        <v>228</v>
      </c>
      <c r="R1014" s="31">
        <f t="shared" si="1109"/>
        <v>77</v>
      </c>
    </row>
    <row r="1015" spans="1:18" x14ac:dyDescent="0.15">
      <c r="A1015" s="1">
        <v>41625</v>
      </c>
      <c r="B1015">
        <v>635</v>
      </c>
      <c r="C1015">
        <v>637</v>
      </c>
      <c r="D1015">
        <v>631</v>
      </c>
      <c r="E1015">
        <v>633</v>
      </c>
      <c r="G1015">
        <f t="shared" si="1075"/>
        <v>3</v>
      </c>
      <c r="H1015">
        <f t="shared" si="1076"/>
        <v>2013</v>
      </c>
      <c r="I1015" s="3" t="str">
        <f t="shared" si="1077"/>
        <v/>
      </c>
      <c r="J1015" s="3">
        <f t="shared" si="1078"/>
        <v>-3</v>
      </c>
      <c r="K1015" s="3" t="str">
        <f t="shared" si="1079"/>
        <v/>
      </c>
      <c r="L1015" s="3" t="str">
        <f t="shared" si="1080"/>
        <v/>
      </c>
      <c r="M1015" s="3" t="str">
        <f t="shared" si="1082"/>
        <v/>
      </c>
      <c r="N1015" s="31">
        <f t="shared" ref="N1015:R1015" si="1110">SUM(I1015:I2733)</f>
        <v>-126</v>
      </c>
      <c r="O1015" s="31">
        <f t="shared" si="1110"/>
        <v>162</v>
      </c>
      <c r="P1015" s="31">
        <f t="shared" si="1110"/>
        <v>-40</v>
      </c>
      <c r="Q1015" s="31">
        <f t="shared" si="1110"/>
        <v>228</v>
      </c>
      <c r="R1015" s="31">
        <f t="shared" si="1110"/>
        <v>77</v>
      </c>
    </row>
    <row r="1016" spans="1:18" x14ac:dyDescent="0.15">
      <c r="A1016" s="1">
        <v>41624</v>
      </c>
      <c r="B1016">
        <v>631</v>
      </c>
      <c r="C1016">
        <v>635</v>
      </c>
      <c r="D1016">
        <v>630</v>
      </c>
      <c r="E1016">
        <v>631</v>
      </c>
      <c r="G1016">
        <f t="shared" si="1075"/>
        <v>2</v>
      </c>
      <c r="H1016">
        <f t="shared" si="1076"/>
        <v>2013</v>
      </c>
      <c r="I1016" s="3">
        <f t="shared" si="1077"/>
        <v>4</v>
      </c>
      <c r="J1016" s="3" t="str">
        <f t="shared" si="1078"/>
        <v/>
      </c>
      <c r="K1016" s="3" t="str">
        <f t="shared" si="1079"/>
        <v/>
      </c>
      <c r="L1016" s="3" t="str">
        <f t="shared" si="1080"/>
        <v/>
      </c>
      <c r="M1016" s="3" t="str">
        <f t="shared" si="1082"/>
        <v/>
      </c>
      <c r="N1016" s="31">
        <f t="shared" ref="N1016:R1016" si="1111">SUM(I1016:I2734)</f>
        <v>-126</v>
      </c>
      <c r="O1016" s="31">
        <f t="shared" si="1111"/>
        <v>165</v>
      </c>
      <c r="P1016" s="31">
        <f t="shared" si="1111"/>
        <v>-40</v>
      </c>
      <c r="Q1016" s="31">
        <f t="shared" si="1111"/>
        <v>228</v>
      </c>
      <c r="R1016" s="31">
        <f t="shared" si="1111"/>
        <v>77</v>
      </c>
    </row>
    <row r="1017" spans="1:18" x14ac:dyDescent="0.15">
      <c r="A1017" s="1">
        <v>41621</v>
      </c>
      <c r="B1017">
        <v>641</v>
      </c>
      <c r="C1017">
        <v>644</v>
      </c>
      <c r="D1017">
        <v>631</v>
      </c>
      <c r="E1017">
        <v>635</v>
      </c>
      <c r="G1017">
        <f t="shared" si="1075"/>
        <v>6</v>
      </c>
      <c r="H1017">
        <f t="shared" si="1076"/>
        <v>2013</v>
      </c>
      <c r="I1017" s="3" t="str">
        <f t="shared" si="1077"/>
        <v/>
      </c>
      <c r="J1017" s="3" t="str">
        <f t="shared" si="1078"/>
        <v/>
      </c>
      <c r="K1017" s="3" t="str">
        <f t="shared" si="1079"/>
        <v/>
      </c>
      <c r="L1017" s="3" t="str">
        <f t="shared" si="1080"/>
        <v/>
      </c>
      <c r="M1017" s="3">
        <f t="shared" si="1082"/>
        <v>-10</v>
      </c>
      <c r="N1017" s="31">
        <f t="shared" ref="N1017:R1017" si="1112">SUM(I1017:I2735)</f>
        <v>-130</v>
      </c>
      <c r="O1017" s="31">
        <f t="shared" si="1112"/>
        <v>165</v>
      </c>
      <c r="P1017" s="31">
        <f t="shared" si="1112"/>
        <v>-40</v>
      </c>
      <c r="Q1017" s="31">
        <f t="shared" si="1112"/>
        <v>228</v>
      </c>
      <c r="R1017" s="31">
        <f t="shared" si="1112"/>
        <v>77</v>
      </c>
    </row>
    <row r="1018" spans="1:18" x14ac:dyDescent="0.15">
      <c r="A1018" s="1">
        <v>41620</v>
      </c>
      <c r="B1018">
        <v>640</v>
      </c>
      <c r="C1018">
        <v>643</v>
      </c>
      <c r="D1018">
        <v>636</v>
      </c>
      <c r="E1018">
        <v>641</v>
      </c>
      <c r="G1018">
        <f t="shared" si="1075"/>
        <v>5</v>
      </c>
      <c r="H1018">
        <f t="shared" si="1076"/>
        <v>2013</v>
      </c>
      <c r="I1018" s="3" t="str">
        <f t="shared" si="1077"/>
        <v/>
      </c>
      <c r="J1018" s="3" t="str">
        <f t="shared" si="1078"/>
        <v/>
      </c>
      <c r="K1018" s="3" t="str">
        <f t="shared" si="1079"/>
        <v/>
      </c>
      <c r="L1018" s="3">
        <f t="shared" si="1080"/>
        <v>1</v>
      </c>
      <c r="M1018" s="3" t="str">
        <f t="shared" si="1082"/>
        <v/>
      </c>
      <c r="N1018" s="31">
        <f t="shared" ref="N1018:R1018" si="1113">SUM(I1018:I2736)</f>
        <v>-130</v>
      </c>
      <c r="O1018" s="31">
        <f t="shared" si="1113"/>
        <v>165</v>
      </c>
      <c r="P1018" s="31">
        <f t="shared" si="1113"/>
        <v>-40</v>
      </c>
      <c r="Q1018" s="31">
        <f t="shared" si="1113"/>
        <v>228</v>
      </c>
      <c r="R1018" s="31">
        <f t="shared" si="1113"/>
        <v>87</v>
      </c>
    </row>
    <row r="1019" spans="1:18" x14ac:dyDescent="0.15">
      <c r="A1019" s="1">
        <v>41619</v>
      </c>
      <c r="B1019">
        <v>647</v>
      </c>
      <c r="C1019">
        <v>648</v>
      </c>
      <c r="D1019">
        <v>639</v>
      </c>
      <c r="E1019">
        <v>644</v>
      </c>
      <c r="G1019">
        <f t="shared" si="1075"/>
        <v>4</v>
      </c>
      <c r="H1019">
        <f t="shared" si="1076"/>
        <v>2013</v>
      </c>
      <c r="I1019" s="3" t="str">
        <f t="shared" si="1077"/>
        <v/>
      </c>
      <c r="J1019" s="3" t="str">
        <f t="shared" si="1078"/>
        <v/>
      </c>
      <c r="K1019" s="3">
        <f t="shared" si="1079"/>
        <v>-7</v>
      </c>
      <c r="L1019" s="3" t="str">
        <f t="shared" si="1080"/>
        <v/>
      </c>
      <c r="M1019" s="3" t="str">
        <f t="shared" si="1082"/>
        <v/>
      </c>
      <c r="N1019" s="31">
        <f t="shared" ref="N1019:R1019" si="1114">SUM(I1019:I2737)</f>
        <v>-130</v>
      </c>
      <c r="O1019" s="31">
        <f t="shared" si="1114"/>
        <v>165</v>
      </c>
      <c r="P1019" s="31">
        <f t="shared" si="1114"/>
        <v>-40</v>
      </c>
      <c r="Q1019" s="31">
        <f t="shared" si="1114"/>
        <v>227</v>
      </c>
      <c r="R1019" s="31">
        <f t="shared" si="1114"/>
        <v>87</v>
      </c>
    </row>
    <row r="1020" spans="1:18" x14ac:dyDescent="0.15">
      <c r="A1020" s="1">
        <v>41618</v>
      </c>
      <c r="B1020">
        <v>649</v>
      </c>
      <c r="C1020">
        <v>653</v>
      </c>
      <c r="D1020">
        <v>644</v>
      </c>
      <c r="E1020">
        <v>651</v>
      </c>
      <c r="G1020">
        <f t="shared" si="1075"/>
        <v>3</v>
      </c>
      <c r="H1020">
        <f t="shared" si="1076"/>
        <v>2013</v>
      </c>
      <c r="I1020" s="3" t="str">
        <f t="shared" si="1077"/>
        <v/>
      </c>
      <c r="J1020" s="3">
        <f t="shared" si="1078"/>
        <v>-2</v>
      </c>
      <c r="K1020" s="3" t="str">
        <f t="shared" si="1079"/>
        <v/>
      </c>
      <c r="L1020" s="3" t="str">
        <f t="shared" si="1080"/>
        <v/>
      </c>
      <c r="M1020" s="3" t="str">
        <f t="shared" si="1082"/>
        <v/>
      </c>
      <c r="N1020" s="31">
        <f t="shared" ref="N1020:R1020" si="1115">SUM(I1020:I2738)</f>
        <v>-130</v>
      </c>
      <c r="O1020" s="31">
        <f t="shared" si="1115"/>
        <v>165</v>
      </c>
      <c r="P1020" s="31">
        <f t="shared" si="1115"/>
        <v>-33</v>
      </c>
      <c r="Q1020" s="31">
        <f t="shared" si="1115"/>
        <v>227</v>
      </c>
      <c r="R1020" s="31">
        <f t="shared" si="1115"/>
        <v>87</v>
      </c>
    </row>
    <row r="1021" spans="1:18" x14ac:dyDescent="0.15">
      <c r="A1021" s="1">
        <v>41617</v>
      </c>
      <c r="B1021">
        <v>651</v>
      </c>
      <c r="C1021">
        <v>655</v>
      </c>
      <c r="D1021">
        <v>648</v>
      </c>
      <c r="E1021">
        <v>650</v>
      </c>
      <c r="G1021">
        <f t="shared" si="1075"/>
        <v>2</v>
      </c>
      <c r="H1021">
        <f t="shared" si="1076"/>
        <v>2013</v>
      </c>
      <c r="I1021" s="3">
        <f t="shared" si="1077"/>
        <v>-2</v>
      </c>
      <c r="J1021" s="3" t="str">
        <f t="shared" si="1078"/>
        <v/>
      </c>
      <c r="K1021" s="3" t="str">
        <f t="shared" si="1079"/>
        <v/>
      </c>
      <c r="L1021" s="3" t="str">
        <f t="shared" si="1080"/>
        <v/>
      </c>
      <c r="M1021" s="3" t="str">
        <f t="shared" si="1082"/>
        <v/>
      </c>
      <c r="N1021" s="31">
        <f t="shared" ref="N1021:R1021" si="1116">SUM(I1021:I2739)</f>
        <v>-130</v>
      </c>
      <c r="O1021" s="31">
        <f t="shared" si="1116"/>
        <v>167</v>
      </c>
      <c r="P1021" s="31">
        <f t="shared" si="1116"/>
        <v>-33</v>
      </c>
      <c r="Q1021" s="31">
        <f t="shared" si="1116"/>
        <v>227</v>
      </c>
      <c r="R1021" s="31">
        <f t="shared" si="1116"/>
        <v>87</v>
      </c>
    </row>
    <row r="1022" spans="1:18" x14ac:dyDescent="0.15">
      <c r="A1022" s="1">
        <v>41614</v>
      </c>
      <c r="B1022">
        <v>644</v>
      </c>
      <c r="C1022">
        <v>645</v>
      </c>
      <c r="D1022">
        <v>637</v>
      </c>
      <c r="E1022">
        <v>643</v>
      </c>
      <c r="G1022">
        <f t="shared" si="1075"/>
        <v>6</v>
      </c>
      <c r="H1022">
        <f t="shared" si="1076"/>
        <v>2013</v>
      </c>
      <c r="I1022" s="3" t="str">
        <f t="shared" si="1077"/>
        <v/>
      </c>
      <c r="J1022" s="3" t="str">
        <f t="shared" si="1078"/>
        <v/>
      </c>
      <c r="K1022" s="3" t="str">
        <f t="shared" si="1079"/>
        <v/>
      </c>
      <c r="L1022" s="3" t="str">
        <f t="shared" si="1080"/>
        <v/>
      </c>
      <c r="M1022" s="3">
        <f t="shared" si="1082"/>
        <v>7</v>
      </c>
      <c r="N1022" s="31">
        <f t="shared" ref="N1022:R1022" si="1117">SUM(I1022:I2740)</f>
        <v>-128</v>
      </c>
      <c r="O1022" s="31">
        <f t="shared" si="1117"/>
        <v>167</v>
      </c>
      <c r="P1022" s="31">
        <f t="shared" si="1117"/>
        <v>-33</v>
      </c>
      <c r="Q1022" s="31">
        <f t="shared" si="1117"/>
        <v>227</v>
      </c>
      <c r="R1022" s="31">
        <f t="shared" si="1117"/>
        <v>87</v>
      </c>
    </row>
    <row r="1023" spans="1:18" x14ac:dyDescent="0.15">
      <c r="A1023" s="1">
        <v>41613</v>
      </c>
      <c r="B1023">
        <v>646</v>
      </c>
      <c r="C1023">
        <v>652</v>
      </c>
      <c r="D1023">
        <v>641</v>
      </c>
      <c r="E1023">
        <v>643</v>
      </c>
      <c r="G1023">
        <f t="shared" si="1075"/>
        <v>5</v>
      </c>
      <c r="H1023">
        <f t="shared" si="1076"/>
        <v>2013</v>
      </c>
      <c r="I1023" s="3" t="str">
        <f t="shared" si="1077"/>
        <v/>
      </c>
      <c r="J1023" s="3" t="str">
        <f t="shared" si="1078"/>
        <v/>
      </c>
      <c r="K1023" s="3" t="str">
        <f t="shared" si="1079"/>
        <v/>
      </c>
      <c r="L1023" s="3">
        <f t="shared" si="1080"/>
        <v>-2</v>
      </c>
      <c r="M1023" s="3" t="str">
        <f t="shared" si="1082"/>
        <v/>
      </c>
      <c r="N1023" s="31">
        <f t="shared" ref="N1023:R1023" si="1118">SUM(I1023:I2741)</f>
        <v>-128</v>
      </c>
      <c r="O1023" s="31">
        <f t="shared" si="1118"/>
        <v>167</v>
      </c>
      <c r="P1023" s="31">
        <f t="shared" si="1118"/>
        <v>-33</v>
      </c>
      <c r="Q1023" s="31">
        <f t="shared" si="1118"/>
        <v>227</v>
      </c>
      <c r="R1023" s="31">
        <f t="shared" si="1118"/>
        <v>80</v>
      </c>
    </row>
    <row r="1024" spans="1:18" x14ac:dyDescent="0.15">
      <c r="A1024" s="1">
        <v>41612</v>
      </c>
      <c r="B1024">
        <v>655</v>
      </c>
      <c r="C1024">
        <v>659</v>
      </c>
      <c r="D1024">
        <v>647</v>
      </c>
      <c r="E1024">
        <v>648</v>
      </c>
      <c r="G1024">
        <f t="shared" si="1075"/>
        <v>4</v>
      </c>
      <c r="H1024">
        <f t="shared" si="1076"/>
        <v>2013</v>
      </c>
      <c r="I1024" s="3" t="str">
        <f t="shared" si="1077"/>
        <v/>
      </c>
      <c r="J1024" s="3" t="str">
        <f t="shared" si="1078"/>
        <v/>
      </c>
      <c r="K1024" s="3">
        <f t="shared" si="1079"/>
        <v>-9</v>
      </c>
      <c r="L1024" s="3" t="str">
        <f t="shared" si="1080"/>
        <v/>
      </c>
      <c r="M1024" s="3" t="str">
        <f t="shared" si="1082"/>
        <v/>
      </c>
      <c r="N1024" s="31">
        <f t="shared" ref="N1024:R1024" si="1119">SUM(I1024:I2742)</f>
        <v>-128</v>
      </c>
      <c r="O1024" s="31">
        <f t="shared" si="1119"/>
        <v>167</v>
      </c>
      <c r="P1024" s="31">
        <f t="shared" si="1119"/>
        <v>-33</v>
      </c>
      <c r="Q1024" s="31">
        <f t="shared" si="1119"/>
        <v>229</v>
      </c>
      <c r="R1024" s="31">
        <f t="shared" si="1119"/>
        <v>80</v>
      </c>
    </row>
    <row r="1025" spans="1:18" x14ac:dyDescent="0.15">
      <c r="A1025" s="1">
        <v>41611</v>
      </c>
      <c r="B1025">
        <v>664</v>
      </c>
      <c r="C1025">
        <v>674</v>
      </c>
      <c r="D1025">
        <v>660</v>
      </c>
      <c r="E1025">
        <v>663</v>
      </c>
      <c r="G1025">
        <f t="shared" si="1075"/>
        <v>3</v>
      </c>
      <c r="H1025">
        <f t="shared" si="1076"/>
        <v>2013</v>
      </c>
      <c r="I1025" s="3" t="str">
        <f t="shared" si="1077"/>
        <v/>
      </c>
      <c r="J1025" s="3">
        <f t="shared" si="1078"/>
        <v>-9</v>
      </c>
      <c r="K1025" s="3" t="str">
        <f t="shared" si="1079"/>
        <v/>
      </c>
      <c r="L1025" s="3" t="str">
        <f t="shared" si="1080"/>
        <v/>
      </c>
      <c r="M1025" s="3" t="str">
        <f t="shared" si="1082"/>
        <v/>
      </c>
      <c r="N1025" s="31">
        <f t="shared" ref="N1025:R1025" si="1120">SUM(I1025:I2743)</f>
        <v>-128</v>
      </c>
      <c r="O1025" s="31">
        <f t="shared" si="1120"/>
        <v>167</v>
      </c>
      <c r="P1025" s="31">
        <f t="shared" si="1120"/>
        <v>-24</v>
      </c>
      <c r="Q1025" s="31">
        <f t="shared" si="1120"/>
        <v>229</v>
      </c>
      <c r="R1025" s="31">
        <f t="shared" si="1120"/>
        <v>80</v>
      </c>
    </row>
    <row r="1026" spans="1:18" x14ac:dyDescent="0.15">
      <c r="A1026" s="1">
        <v>41610</v>
      </c>
      <c r="B1026">
        <v>660</v>
      </c>
      <c r="C1026">
        <v>667</v>
      </c>
      <c r="D1026">
        <v>659</v>
      </c>
      <c r="E1026">
        <v>661</v>
      </c>
      <c r="G1026">
        <f t="shared" si="1075"/>
        <v>2</v>
      </c>
      <c r="H1026">
        <f t="shared" si="1076"/>
        <v>2013</v>
      </c>
      <c r="I1026" s="3">
        <f t="shared" si="1077"/>
        <v>4</v>
      </c>
      <c r="J1026" s="3" t="str">
        <f t="shared" si="1078"/>
        <v/>
      </c>
      <c r="K1026" s="3" t="str">
        <f t="shared" si="1079"/>
        <v/>
      </c>
      <c r="L1026" s="3" t="str">
        <f t="shared" si="1080"/>
        <v/>
      </c>
      <c r="M1026" s="3" t="str">
        <f t="shared" si="1082"/>
        <v/>
      </c>
      <c r="N1026" s="31">
        <f t="shared" ref="N1026:R1026" si="1121">SUM(I1026:I2744)</f>
        <v>-128</v>
      </c>
      <c r="O1026" s="31">
        <f t="shared" si="1121"/>
        <v>176</v>
      </c>
      <c r="P1026" s="31">
        <f t="shared" si="1121"/>
        <v>-24</v>
      </c>
      <c r="Q1026" s="31">
        <f t="shared" si="1121"/>
        <v>229</v>
      </c>
      <c r="R1026" s="31">
        <f t="shared" si="1121"/>
        <v>80</v>
      </c>
    </row>
    <row r="1027" spans="1:18" x14ac:dyDescent="0.15">
      <c r="A1027" s="1">
        <v>41607</v>
      </c>
      <c r="B1027">
        <v>657</v>
      </c>
      <c r="C1027">
        <v>659</v>
      </c>
      <c r="D1027">
        <v>655</v>
      </c>
      <c r="E1027">
        <v>659</v>
      </c>
      <c r="G1027">
        <f t="shared" si="1075"/>
        <v>6</v>
      </c>
      <c r="H1027">
        <f t="shared" si="1076"/>
        <v>2013</v>
      </c>
      <c r="I1027" s="3" t="str">
        <f t="shared" si="1077"/>
        <v/>
      </c>
      <c r="J1027" s="3" t="str">
        <f t="shared" si="1078"/>
        <v/>
      </c>
      <c r="K1027" s="3" t="str">
        <f t="shared" si="1079"/>
        <v/>
      </c>
      <c r="L1027" s="3" t="str">
        <f t="shared" si="1080"/>
        <v/>
      </c>
      <c r="M1027" s="3">
        <f t="shared" si="1082"/>
        <v>3</v>
      </c>
      <c r="N1027" s="31">
        <f t="shared" ref="N1027:R1027" si="1122">SUM(I1027:I2745)</f>
        <v>-132</v>
      </c>
      <c r="O1027" s="31">
        <f t="shared" si="1122"/>
        <v>176</v>
      </c>
      <c r="P1027" s="31">
        <f t="shared" si="1122"/>
        <v>-24</v>
      </c>
      <c r="Q1027" s="31">
        <f t="shared" si="1122"/>
        <v>229</v>
      </c>
      <c r="R1027" s="31">
        <f t="shared" si="1122"/>
        <v>80</v>
      </c>
    </row>
    <row r="1028" spans="1:18" x14ac:dyDescent="0.15">
      <c r="A1028" s="1">
        <v>41606</v>
      </c>
      <c r="B1028">
        <v>660</v>
      </c>
      <c r="C1028">
        <v>661</v>
      </c>
      <c r="D1028">
        <v>656</v>
      </c>
      <c r="E1028">
        <v>659</v>
      </c>
      <c r="G1028">
        <f t="shared" si="1075"/>
        <v>5</v>
      </c>
      <c r="H1028">
        <f t="shared" si="1076"/>
        <v>2013</v>
      </c>
      <c r="I1028" s="3" t="str">
        <f t="shared" si="1077"/>
        <v/>
      </c>
      <c r="J1028" s="3" t="str">
        <f t="shared" si="1078"/>
        <v/>
      </c>
      <c r="K1028" s="3" t="str">
        <f t="shared" si="1079"/>
        <v/>
      </c>
      <c r="L1028" s="3">
        <f t="shared" si="1080"/>
        <v>-3</v>
      </c>
      <c r="M1028" s="3" t="str">
        <f t="shared" si="1082"/>
        <v/>
      </c>
      <c r="N1028" s="31">
        <f t="shared" ref="N1028:R1028" si="1123">SUM(I1028:I2746)</f>
        <v>-132</v>
      </c>
      <c r="O1028" s="31">
        <f t="shared" si="1123"/>
        <v>176</v>
      </c>
      <c r="P1028" s="31">
        <f t="shared" si="1123"/>
        <v>-24</v>
      </c>
      <c r="Q1028" s="31">
        <f t="shared" si="1123"/>
        <v>229</v>
      </c>
      <c r="R1028" s="31">
        <f t="shared" si="1123"/>
        <v>77</v>
      </c>
    </row>
    <row r="1029" spans="1:18" x14ac:dyDescent="0.15">
      <c r="A1029" s="1">
        <v>41605</v>
      </c>
      <c r="B1029">
        <v>659</v>
      </c>
      <c r="C1029">
        <v>661</v>
      </c>
      <c r="D1029">
        <v>653</v>
      </c>
      <c r="E1029">
        <v>654</v>
      </c>
      <c r="G1029">
        <f t="shared" si="1075"/>
        <v>4</v>
      </c>
      <c r="H1029">
        <f t="shared" si="1076"/>
        <v>2013</v>
      </c>
      <c r="I1029" s="3" t="str">
        <f t="shared" si="1077"/>
        <v/>
      </c>
      <c r="J1029" s="3" t="str">
        <f t="shared" si="1078"/>
        <v/>
      </c>
      <c r="K1029" s="3">
        <f t="shared" si="1079"/>
        <v>1</v>
      </c>
      <c r="L1029" s="3" t="str">
        <f t="shared" si="1080"/>
        <v/>
      </c>
      <c r="M1029" s="3" t="str">
        <f t="shared" si="1082"/>
        <v/>
      </c>
      <c r="N1029" s="31">
        <f t="shared" ref="N1029:R1029" si="1124">SUM(I1029:I2747)</f>
        <v>-132</v>
      </c>
      <c r="O1029" s="31">
        <f t="shared" si="1124"/>
        <v>176</v>
      </c>
      <c r="P1029" s="31">
        <f t="shared" si="1124"/>
        <v>-24</v>
      </c>
      <c r="Q1029" s="31">
        <f t="shared" si="1124"/>
        <v>232</v>
      </c>
      <c r="R1029" s="31">
        <f t="shared" si="1124"/>
        <v>77</v>
      </c>
    </row>
    <row r="1030" spans="1:18" x14ac:dyDescent="0.15">
      <c r="A1030" s="1">
        <v>41604</v>
      </c>
      <c r="B1030">
        <v>659</v>
      </c>
      <c r="C1030">
        <v>664</v>
      </c>
      <c r="D1030">
        <v>655</v>
      </c>
      <c r="E1030">
        <v>663</v>
      </c>
      <c r="G1030">
        <f t="shared" si="1075"/>
        <v>3</v>
      </c>
      <c r="H1030">
        <f t="shared" si="1076"/>
        <v>2013</v>
      </c>
      <c r="I1030" s="3" t="str">
        <f t="shared" si="1077"/>
        <v/>
      </c>
      <c r="J1030" s="3">
        <f t="shared" si="1078"/>
        <v>0</v>
      </c>
      <c r="K1030" s="3" t="str">
        <f t="shared" si="1079"/>
        <v/>
      </c>
      <c r="L1030" s="3" t="str">
        <f t="shared" si="1080"/>
        <v/>
      </c>
      <c r="M1030" s="3" t="str">
        <f t="shared" si="1082"/>
        <v/>
      </c>
      <c r="N1030" s="31">
        <f t="shared" ref="N1030:R1030" si="1125">SUM(I1030:I2748)</f>
        <v>-132</v>
      </c>
      <c r="O1030" s="31">
        <f t="shared" si="1125"/>
        <v>176</v>
      </c>
      <c r="P1030" s="31">
        <f t="shared" si="1125"/>
        <v>-25</v>
      </c>
      <c r="Q1030" s="31">
        <f t="shared" si="1125"/>
        <v>232</v>
      </c>
      <c r="R1030" s="31">
        <f t="shared" si="1125"/>
        <v>77</v>
      </c>
    </row>
    <row r="1031" spans="1:18" x14ac:dyDescent="0.15">
      <c r="A1031" s="1">
        <v>41603</v>
      </c>
      <c r="B1031">
        <v>661</v>
      </c>
      <c r="C1031">
        <v>665</v>
      </c>
      <c r="D1031">
        <v>657</v>
      </c>
      <c r="E1031">
        <v>660</v>
      </c>
      <c r="G1031">
        <f t="shared" si="1075"/>
        <v>2</v>
      </c>
      <c r="H1031">
        <f t="shared" si="1076"/>
        <v>2013</v>
      </c>
      <c r="I1031" s="3">
        <f t="shared" si="1077"/>
        <v>-2</v>
      </c>
      <c r="J1031" s="3" t="str">
        <f t="shared" si="1078"/>
        <v/>
      </c>
      <c r="K1031" s="3" t="str">
        <f t="shared" si="1079"/>
        <v/>
      </c>
      <c r="L1031" s="3" t="str">
        <f t="shared" si="1080"/>
        <v/>
      </c>
      <c r="M1031" s="3" t="str">
        <f t="shared" si="1082"/>
        <v/>
      </c>
      <c r="N1031" s="31">
        <f t="shared" ref="N1031:R1031" si="1126">SUM(I1031:I2749)</f>
        <v>-132</v>
      </c>
      <c r="O1031" s="31">
        <f t="shared" si="1126"/>
        <v>176</v>
      </c>
      <c r="P1031" s="31">
        <f t="shared" si="1126"/>
        <v>-25</v>
      </c>
      <c r="Q1031" s="31">
        <f t="shared" si="1126"/>
        <v>232</v>
      </c>
      <c r="R1031" s="31">
        <f t="shared" si="1126"/>
        <v>77</v>
      </c>
    </row>
    <row r="1032" spans="1:18" x14ac:dyDescent="0.15">
      <c r="A1032" s="1">
        <v>41600</v>
      </c>
      <c r="B1032">
        <v>668</v>
      </c>
      <c r="C1032">
        <v>669</v>
      </c>
      <c r="D1032">
        <v>654</v>
      </c>
      <c r="E1032">
        <v>656</v>
      </c>
      <c r="G1032">
        <f t="shared" si="1075"/>
        <v>6</v>
      </c>
      <c r="H1032">
        <f t="shared" si="1076"/>
        <v>2013</v>
      </c>
      <c r="I1032" s="3" t="str">
        <f t="shared" si="1077"/>
        <v/>
      </c>
      <c r="J1032" s="3" t="str">
        <f t="shared" si="1078"/>
        <v/>
      </c>
      <c r="K1032" s="3" t="str">
        <f t="shared" si="1079"/>
        <v/>
      </c>
      <c r="L1032" s="3" t="str">
        <f t="shared" si="1080"/>
        <v/>
      </c>
      <c r="M1032" s="3">
        <f t="shared" si="1082"/>
        <v>-7</v>
      </c>
      <c r="N1032" s="31">
        <f t="shared" ref="N1032:R1032" si="1127">SUM(I1032:I2750)</f>
        <v>-130</v>
      </c>
      <c r="O1032" s="31">
        <f t="shared" si="1127"/>
        <v>176</v>
      </c>
      <c r="P1032" s="31">
        <f t="shared" si="1127"/>
        <v>-25</v>
      </c>
      <c r="Q1032" s="31">
        <f t="shared" si="1127"/>
        <v>232</v>
      </c>
      <c r="R1032" s="31">
        <f t="shared" si="1127"/>
        <v>77</v>
      </c>
    </row>
    <row r="1033" spans="1:18" x14ac:dyDescent="0.15">
      <c r="A1033" s="1">
        <v>41599</v>
      </c>
      <c r="B1033">
        <v>657</v>
      </c>
      <c r="C1033">
        <v>664</v>
      </c>
      <c r="D1033">
        <v>655</v>
      </c>
      <c r="E1033">
        <v>661</v>
      </c>
      <c r="G1033">
        <f t="shared" si="1075"/>
        <v>5</v>
      </c>
      <c r="H1033">
        <f t="shared" si="1076"/>
        <v>2013</v>
      </c>
      <c r="I1033" s="3" t="str">
        <f t="shared" si="1077"/>
        <v/>
      </c>
      <c r="J1033" s="3" t="str">
        <f t="shared" si="1078"/>
        <v/>
      </c>
      <c r="K1033" s="3" t="str">
        <f t="shared" si="1079"/>
        <v/>
      </c>
      <c r="L1033" s="3">
        <f t="shared" si="1080"/>
        <v>11</v>
      </c>
      <c r="M1033" s="3" t="str">
        <f t="shared" si="1082"/>
        <v/>
      </c>
      <c r="N1033" s="31">
        <f t="shared" ref="N1033:R1033" si="1128">SUM(I1033:I2751)</f>
        <v>-130</v>
      </c>
      <c r="O1033" s="31">
        <f t="shared" si="1128"/>
        <v>176</v>
      </c>
      <c r="P1033" s="31">
        <f t="shared" si="1128"/>
        <v>-25</v>
      </c>
      <c r="Q1033" s="31">
        <f t="shared" si="1128"/>
        <v>232</v>
      </c>
      <c r="R1033" s="31">
        <f t="shared" si="1128"/>
        <v>84</v>
      </c>
    </row>
    <row r="1034" spans="1:18" x14ac:dyDescent="0.15">
      <c r="A1034" s="1">
        <v>41598</v>
      </c>
      <c r="B1034">
        <v>662</v>
      </c>
      <c r="C1034">
        <v>662</v>
      </c>
      <c r="D1034">
        <v>651</v>
      </c>
      <c r="E1034">
        <v>653</v>
      </c>
      <c r="G1034">
        <f t="shared" si="1075"/>
        <v>4</v>
      </c>
      <c r="H1034">
        <f t="shared" si="1076"/>
        <v>2013</v>
      </c>
      <c r="I1034" s="3" t="str">
        <f t="shared" si="1077"/>
        <v/>
      </c>
      <c r="J1034" s="3" t="str">
        <f t="shared" si="1078"/>
        <v/>
      </c>
      <c r="K1034" s="3">
        <f t="shared" si="1079"/>
        <v>-5</v>
      </c>
      <c r="L1034" s="3" t="str">
        <f t="shared" si="1080"/>
        <v/>
      </c>
      <c r="M1034" s="3" t="str">
        <f t="shared" si="1082"/>
        <v/>
      </c>
      <c r="N1034" s="31">
        <f t="shared" ref="N1034:R1034" si="1129">SUM(I1034:I2752)</f>
        <v>-130</v>
      </c>
      <c r="O1034" s="31">
        <f t="shared" si="1129"/>
        <v>176</v>
      </c>
      <c r="P1034" s="31">
        <f t="shared" si="1129"/>
        <v>-25</v>
      </c>
      <c r="Q1034" s="31">
        <f t="shared" si="1129"/>
        <v>221</v>
      </c>
      <c r="R1034" s="31">
        <f t="shared" si="1129"/>
        <v>84</v>
      </c>
    </row>
    <row r="1035" spans="1:18" x14ac:dyDescent="0.15">
      <c r="A1035" s="1">
        <v>41597</v>
      </c>
      <c r="B1035">
        <v>662</v>
      </c>
      <c r="C1035">
        <v>663</v>
      </c>
      <c r="D1035">
        <v>655</v>
      </c>
      <c r="E1035">
        <v>658</v>
      </c>
      <c r="G1035">
        <f t="shared" si="1075"/>
        <v>3</v>
      </c>
      <c r="H1035">
        <f t="shared" si="1076"/>
        <v>2013</v>
      </c>
      <c r="I1035" s="3" t="str">
        <f t="shared" si="1077"/>
        <v/>
      </c>
      <c r="J1035" s="3">
        <f t="shared" si="1078"/>
        <v>0</v>
      </c>
      <c r="K1035" s="3" t="str">
        <f t="shared" si="1079"/>
        <v/>
      </c>
      <c r="L1035" s="3" t="str">
        <f t="shared" si="1080"/>
        <v/>
      </c>
      <c r="M1035" s="3" t="str">
        <f t="shared" si="1082"/>
        <v/>
      </c>
      <c r="N1035" s="31">
        <f t="shared" ref="N1035:R1035" si="1130">SUM(I1035:I2753)</f>
        <v>-130</v>
      </c>
      <c r="O1035" s="31">
        <f t="shared" si="1130"/>
        <v>176</v>
      </c>
      <c r="P1035" s="31">
        <f t="shared" si="1130"/>
        <v>-20</v>
      </c>
      <c r="Q1035" s="31">
        <f t="shared" si="1130"/>
        <v>221</v>
      </c>
      <c r="R1035" s="31">
        <f t="shared" si="1130"/>
        <v>84</v>
      </c>
    </row>
    <row r="1036" spans="1:18" x14ac:dyDescent="0.15">
      <c r="A1036" s="1">
        <v>41596</v>
      </c>
      <c r="B1036">
        <v>665</v>
      </c>
      <c r="C1036">
        <v>669</v>
      </c>
      <c r="D1036">
        <v>659</v>
      </c>
      <c r="E1036">
        <v>664</v>
      </c>
      <c r="G1036">
        <f t="shared" si="1075"/>
        <v>2</v>
      </c>
      <c r="H1036">
        <f t="shared" si="1076"/>
        <v>2013</v>
      </c>
      <c r="I1036" s="3">
        <f t="shared" si="1077"/>
        <v>-3</v>
      </c>
      <c r="J1036" s="3" t="str">
        <f t="shared" si="1078"/>
        <v/>
      </c>
      <c r="K1036" s="3" t="str">
        <f t="shared" si="1079"/>
        <v/>
      </c>
      <c r="L1036" s="3" t="str">
        <f t="shared" si="1080"/>
        <v/>
      </c>
      <c r="M1036" s="3" t="str">
        <f t="shared" si="1082"/>
        <v/>
      </c>
      <c r="N1036" s="31">
        <f t="shared" ref="N1036:R1036" si="1131">SUM(I1036:I2754)</f>
        <v>-130</v>
      </c>
      <c r="O1036" s="31">
        <f t="shared" si="1131"/>
        <v>176</v>
      </c>
      <c r="P1036" s="31">
        <f t="shared" si="1131"/>
        <v>-20</v>
      </c>
      <c r="Q1036" s="31">
        <f t="shared" si="1131"/>
        <v>221</v>
      </c>
      <c r="R1036" s="31">
        <f t="shared" si="1131"/>
        <v>84</v>
      </c>
    </row>
    <row r="1037" spans="1:18" x14ac:dyDescent="0.15">
      <c r="A1037" s="1">
        <v>41593</v>
      </c>
      <c r="B1037">
        <v>652</v>
      </c>
      <c r="C1037">
        <v>660</v>
      </c>
      <c r="D1037">
        <v>648</v>
      </c>
      <c r="E1037">
        <v>658</v>
      </c>
      <c r="G1037">
        <f t="shared" si="1075"/>
        <v>6</v>
      </c>
      <c r="H1037">
        <f t="shared" si="1076"/>
        <v>2013</v>
      </c>
      <c r="I1037" s="3" t="str">
        <f t="shared" si="1077"/>
        <v/>
      </c>
      <c r="J1037" s="3" t="str">
        <f t="shared" si="1078"/>
        <v/>
      </c>
      <c r="K1037" s="3" t="str">
        <f t="shared" si="1079"/>
        <v/>
      </c>
      <c r="L1037" s="3" t="str">
        <f t="shared" si="1080"/>
        <v/>
      </c>
      <c r="M1037" s="3">
        <f t="shared" si="1082"/>
        <v>13</v>
      </c>
      <c r="N1037" s="31">
        <f t="shared" ref="N1037:R1037" si="1132">SUM(I1037:I2755)</f>
        <v>-127</v>
      </c>
      <c r="O1037" s="31">
        <f t="shared" si="1132"/>
        <v>176</v>
      </c>
      <c r="P1037" s="31">
        <f t="shared" si="1132"/>
        <v>-20</v>
      </c>
      <c r="Q1037" s="31">
        <f t="shared" si="1132"/>
        <v>221</v>
      </c>
      <c r="R1037" s="31">
        <f t="shared" si="1132"/>
        <v>84</v>
      </c>
    </row>
    <row r="1038" spans="1:18" x14ac:dyDescent="0.15">
      <c r="A1038" s="1">
        <v>41592</v>
      </c>
      <c r="B1038">
        <v>645</v>
      </c>
      <c r="C1038">
        <v>649</v>
      </c>
      <c r="D1038">
        <v>639</v>
      </c>
      <c r="E1038">
        <v>645</v>
      </c>
      <c r="G1038">
        <f t="shared" si="1075"/>
        <v>5</v>
      </c>
      <c r="H1038">
        <f t="shared" si="1076"/>
        <v>2013</v>
      </c>
      <c r="I1038" s="3" t="str">
        <f t="shared" si="1077"/>
        <v/>
      </c>
      <c r="J1038" s="3" t="str">
        <f t="shared" si="1078"/>
        <v/>
      </c>
      <c r="K1038" s="3" t="str">
        <f t="shared" si="1079"/>
        <v/>
      </c>
      <c r="L1038" s="3">
        <f t="shared" si="1080"/>
        <v>7</v>
      </c>
      <c r="M1038" s="3" t="str">
        <f t="shared" si="1082"/>
        <v/>
      </c>
      <c r="N1038" s="31">
        <f t="shared" ref="N1038:R1038" si="1133">SUM(I1038:I2756)</f>
        <v>-127</v>
      </c>
      <c r="O1038" s="31">
        <f t="shared" si="1133"/>
        <v>176</v>
      </c>
      <c r="P1038" s="31">
        <f t="shared" si="1133"/>
        <v>-20</v>
      </c>
      <c r="Q1038" s="31">
        <f t="shared" si="1133"/>
        <v>221</v>
      </c>
      <c r="R1038" s="31">
        <f t="shared" si="1133"/>
        <v>71</v>
      </c>
    </row>
    <row r="1039" spans="1:18" x14ac:dyDescent="0.15">
      <c r="A1039" s="1">
        <v>41591</v>
      </c>
      <c r="B1039">
        <v>633</v>
      </c>
      <c r="C1039">
        <v>637</v>
      </c>
      <c r="D1039">
        <v>628</v>
      </c>
      <c r="E1039">
        <v>635</v>
      </c>
      <c r="G1039">
        <f t="shared" si="1075"/>
        <v>4</v>
      </c>
      <c r="H1039">
        <f t="shared" si="1076"/>
        <v>2013</v>
      </c>
      <c r="I1039" s="3" t="str">
        <f t="shared" si="1077"/>
        <v/>
      </c>
      <c r="J1039" s="3" t="str">
        <f t="shared" si="1078"/>
        <v/>
      </c>
      <c r="K1039" s="3">
        <f t="shared" si="1079"/>
        <v>12</v>
      </c>
      <c r="L1039" s="3" t="str">
        <f t="shared" si="1080"/>
        <v/>
      </c>
      <c r="M1039" s="3" t="str">
        <f t="shared" si="1082"/>
        <v/>
      </c>
      <c r="N1039" s="31">
        <f t="shared" ref="N1039:R1039" si="1134">SUM(I1039:I2757)</f>
        <v>-127</v>
      </c>
      <c r="O1039" s="31">
        <f t="shared" si="1134"/>
        <v>176</v>
      </c>
      <c r="P1039" s="31">
        <f t="shared" si="1134"/>
        <v>-20</v>
      </c>
      <c r="Q1039" s="31">
        <f t="shared" si="1134"/>
        <v>214</v>
      </c>
      <c r="R1039" s="31">
        <f t="shared" si="1134"/>
        <v>71</v>
      </c>
    </row>
    <row r="1040" spans="1:18" x14ac:dyDescent="0.15">
      <c r="A1040" s="1">
        <v>41590</v>
      </c>
      <c r="B1040">
        <v>614</v>
      </c>
      <c r="C1040">
        <v>626</v>
      </c>
      <c r="D1040">
        <v>614</v>
      </c>
      <c r="E1040">
        <v>626</v>
      </c>
      <c r="G1040">
        <f t="shared" si="1075"/>
        <v>3</v>
      </c>
      <c r="H1040">
        <f t="shared" si="1076"/>
        <v>2013</v>
      </c>
      <c r="I1040" s="3" t="str">
        <f t="shared" si="1077"/>
        <v/>
      </c>
      <c r="J1040" s="3">
        <f t="shared" si="1078"/>
        <v>19</v>
      </c>
      <c r="K1040" s="3" t="str">
        <f t="shared" si="1079"/>
        <v/>
      </c>
      <c r="L1040" s="3" t="str">
        <f t="shared" si="1080"/>
        <v/>
      </c>
      <c r="M1040" s="3" t="str">
        <f t="shared" si="1082"/>
        <v/>
      </c>
      <c r="N1040" s="31">
        <f t="shared" ref="N1040:R1040" si="1135">SUM(I1040:I2758)</f>
        <v>-127</v>
      </c>
      <c r="O1040" s="31">
        <f t="shared" si="1135"/>
        <v>176</v>
      </c>
      <c r="P1040" s="31">
        <f t="shared" si="1135"/>
        <v>-32</v>
      </c>
      <c r="Q1040" s="31">
        <f t="shared" si="1135"/>
        <v>214</v>
      </c>
      <c r="R1040" s="31">
        <f t="shared" si="1135"/>
        <v>71</v>
      </c>
    </row>
    <row r="1041" spans="1:18" x14ac:dyDescent="0.15">
      <c r="A1041" s="1">
        <v>41589</v>
      </c>
      <c r="B1041">
        <v>615</v>
      </c>
      <c r="C1041">
        <v>617</v>
      </c>
      <c r="D1041">
        <v>610</v>
      </c>
      <c r="E1041">
        <v>613</v>
      </c>
      <c r="G1041">
        <f t="shared" si="1075"/>
        <v>2</v>
      </c>
      <c r="H1041">
        <f t="shared" si="1076"/>
        <v>2013</v>
      </c>
      <c r="I1041" s="3">
        <f t="shared" si="1077"/>
        <v>-1</v>
      </c>
      <c r="J1041" s="3" t="str">
        <f t="shared" si="1078"/>
        <v/>
      </c>
      <c r="K1041" s="3" t="str">
        <f t="shared" si="1079"/>
        <v/>
      </c>
      <c r="L1041" s="3" t="str">
        <f t="shared" si="1080"/>
        <v/>
      </c>
      <c r="M1041" s="3" t="str">
        <f t="shared" si="1082"/>
        <v/>
      </c>
      <c r="N1041" s="31">
        <f t="shared" ref="N1041:R1041" si="1136">SUM(I1041:I2759)</f>
        <v>-127</v>
      </c>
      <c r="O1041" s="31">
        <f t="shared" si="1136"/>
        <v>157</v>
      </c>
      <c r="P1041" s="31">
        <f t="shared" si="1136"/>
        <v>-32</v>
      </c>
      <c r="Q1041" s="31">
        <f t="shared" si="1136"/>
        <v>214</v>
      </c>
      <c r="R1041" s="31">
        <f t="shared" si="1136"/>
        <v>71</v>
      </c>
    </row>
    <row r="1042" spans="1:18" x14ac:dyDescent="0.15">
      <c r="A1042" s="1">
        <v>41586</v>
      </c>
      <c r="B1042">
        <v>609</v>
      </c>
      <c r="C1042">
        <v>613</v>
      </c>
      <c r="D1042">
        <v>606</v>
      </c>
      <c r="E1042">
        <v>608</v>
      </c>
      <c r="G1042">
        <f t="shared" si="1075"/>
        <v>6</v>
      </c>
      <c r="H1042">
        <f t="shared" si="1076"/>
        <v>2013</v>
      </c>
      <c r="I1042" s="3" t="str">
        <f t="shared" si="1077"/>
        <v/>
      </c>
      <c r="J1042" s="3" t="str">
        <f t="shared" si="1078"/>
        <v/>
      </c>
      <c r="K1042" s="3" t="str">
        <f t="shared" si="1079"/>
        <v/>
      </c>
      <c r="L1042" s="3" t="str">
        <f t="shared" si="1080"/>
        <v/>
      </c>
      <c r="M1042" s="3">
        <f t="shared" si="1082"/>
        <v>6</v>
      </c>
      <c r="N1042" s="31">
        <f t="shared" ref="N1042:R1042" si="1137">SUM(I1042:I2760)</f>
        <v>-126</v>
      </c>
      <c r="O1042" s="31">
        <f t="shared" si="1137"/>
        <v>157</v>
      </c>
      <c r="P1042" s="31">
        <f t="shared" si="1137"/>
        <v>-32</v>
      </c>
      <c r="Q1042" s="31">
        <f t="shared" si="1137"/>
        <v>214</v>
      </c>
      <c r="R1042" s="31">
        <f t="shared" si="1137"/>
        <v>71</v>
      </c>
    </row>
    <row r="1043" spans="1:18" x14ac:dyDescent="0.15">
      <c r="A1043" s="1">
        <v>41585</v>
      </c>
      <c r="B1043">
        <v>620</v>
      </c>
      <c r="C1043">
        <v>621</v>
      </c>
      <c r="D1043">
        <v>612</v>
      </c>
      <c r="E1043">
        <v>616</v>
      </c>
      <c r="G1043">
        <f t="shared" si="1075"/>
        <v>5</v>
      </c>
      <c r="H1043">
        <f t="shared" si="1076"/>
        <v>2013</v>
      </c>
      <c r="I1043" s="3" t="str">
        <f t="shared" si="1077"/>
        <v/>
      </c>
      <c r="J1043" s="3" t="str">
        <f t="shared" si="1078"/>
        <v/>
      </c>
      <c r="K1043" s="3" t="str">
        <f t="shared" si="1079"/>
        <v/>
      </c>
      <c r="L1043" s="3">
        <f t="shared" si="1080"/>
        <v>-11</v>
      </c>
      <c r="M1043" s="3" t="str">
        <f t="shared" si="1082"/>
        <v/>
      </c>
      <c r="N1043" s="31">
        <f t="shared" ref="N1043:R1043" si="1138">SUM(I1043:I2761)</f>
        <v>-126</v>
      </c>
      <c r="O1043" s="31">
        <f t="shared" si="1138"/>
        <v>157</v>
      </c>
      <c r="P1043" s="31">
        <f t="shared" si="1138"/>
        <v>-32</v>
      </c>
      <c r="Q1043" s="31">
        <f t="shared" si="1138"/>
        <v>214</v>
      </c>
      <c r="R1043" s="31">
        <f t="shared" si="1138"/>
        <v>65</v>
      </c>
    </row>
    <row r="1044" spans="1:18" x14ac:dyDescent="0.15">
      <c r="A1044" s="1">
        <v>41584</v>
      </c>
      <c r="B1044">
        <v>613</v>
      </c>
      <c r="C1044">
        <v>620</v>
      </c>
      <c r="D1044">
        <v>613</v>
      </c>
      <c r="E1044">
        <v>618</v>
      </c>
      <c r="G1044">
        <f t="shared" si="1075"/>
        <v>4</v>
      </c>
      <c r="H1044">
        <f t="shared" si="1076"/>
        <v>2013</v>
      </c>
      <c r="I1044" s="3" t="str">
        <f t="shared" si="1077"/>
        <v/>
      </c>
      <c r="J1044" s="3" t="str">
        <f t="shared" si="1078"/>
        <v/>
      </c>
      <c r="K1044" s="3">
        <f t="shared" si="1079"/>
        <v>7</v>
      </c>
      <c r="L1044" s="3" t="str">
        <f t="shared" si="1080"/>
        <v/>
      </c>
      <c r="M1044" s="3" t="str">
        <f t="shared" si="1082"/>
        <v/>
      </c>
      <c r="N1044" s="31">
        <f t="shared" ref="N1044:R1044" si="1139">SUM(I1044:I2762)</f>
        <v>-126</v>
      </c>
      <c r="O1044" s="31">
        <f t="shared" si="1139"/>
        <v>157</v>
      </c>
      <c r="P1044" s="31">
        <f t="shared" si="1139"/>
        <v>-32</v>
      </c>
      <c r="Q1044" s="31">
        <f t="shared" si="1139"/>
        <v>225</v>
      </c>
      <c r="R1044" s="31">
        <f t="shared" si="1139"/>
        <v>65</v>
      </c>
    </row>
    <row r="1045" spans="1:18" x14ac:dyDescent="0.15">
      <c r="A1045" s="1">
        <v>41583</v>
      </c>
      <c r="B1045">
        <v>621</v>
      </c>
      <c r="C1045">
        <v>622</v>
      </c>
      <c r="D1045">
        <v>613</v>
      </c>
      <c r="E1045">
        <v>615</v>
      </c>
      <c r="G1045">
        <f t="shared" si="1075"/>
        <v>3</v>
      </c>
      <c r="H1045">
        <f t="shared" si="1076"/>
        <v>2013</v>
      </c>
      <c r="I1045" s="3" t="str">
        <f t="shared" si="1077"/>
        <v/>
      </c>
      <c r="J1045" s="3">
        <f t="shared" si="1078"/>
        <v>-8</v>
      </c>
      <c r="K1045" s="3" t="str">
        <f t="shared" si="1079"/>
        <v/>
      </c>
      <c r="L1045" s="3" t="str">
        <f t="shared" si="1080"/>
        <v/>
      </c>
      <c r="M1045" s="3" t="str">
        <f t="shared" si="1082"/>
        <v/>
      </c>
      <c r="N1045" s="31">
        <f t="shared" ref="N1045:R1045" si="1140">SUM(I1045:I2763)</f>
        <v>-126</v>
      </c>
      <c r="O1045" s="31">
        <f t="shared" si="1140"/>
        <v>157</v>
      </c>
      <c r="P1045" s="31">
        <f t="shared" si="1140"/>
        <v>-39</v>
      </c>
      <c r="Q1045" s="31">
        <f t="shared" si="1140"/>
        <v>225</v>
      </c>
      <c r="R1045" s="31">
        <f t="shared" si="1140"/>
        <v>65</v>
      </c>
    </row>
    <row r="1046" spans="1:18" x14ac:dyDescent="0.15">
      <c r="A1046" s="1">
        <v>41579</v>
      </c>
      <c r="B1046">
        <v>627</v>
      </c>
      <c r="C1046">
        <v>627</v>
      </c>
      <c r="D1046">
        <v>615</v>
      </c>
      <c r="E1046">
        <v>617</v>
      </c>
      <c r="G1046">
        <f t="shared" si="1075"/>
        <v>6</v>
      </c>
      <c r="H1046">
        <f t="shared" si="1076"/>
        <v>2013</v>
      </c>
      <c r="I1046" s="3" t="str">
        <f t="shared" si="1077"/>
        <v/>
      </c>
      <c r="J1046" s="3" t="str">
        <f t="shared" si="1078"/>
        <v/>
      </c>
      <c r="K1046" s="3" t="str">
        <f t="shared" si="1079"/>
        <v/>
      </c>
      <c r="L1046" s="3" t="str">
        <f t="shared" si="1080"/>
        <v/>
      </c>
      <c r="M1046" s="3">
        <f t="shared" si="1082"/>
        <v>-6</v>
      </c>
      <c r="N1046" s="31">
        <f t="shared" ref="N1046:R1046" si="1141">SUM(I1046:I2764)</f>
        <v>-126</v>
      </c>
      <c r="O1046" s="31">
        <f t="shared" si="1141"/>
        <v>165</v>
      </c>
      <c r="P1046" s="31">
        <f t="shared" si="1141"/>
        <v>-39</v>
      </c>
      <c r="Q1046" s="31">
        <f t="shared" si="1141"/>
        <v>225</v>
      </c>
      <c r="R1046" s="31">
        <f t="shared" si="1141"/>
        <v>65</v>
      </c>
    </row>
    <row r="1047" spans="1:18" x14ac:dyDescent="0.15">
      <c r="A1047" s="1">
        <v>41578</v>
      </c>
      <c r="B1047">
        <v>628</v>
      </c>
      <c r="C1047">
        <v>632</v>
      </c>
      <c r="D1047">
        <v>620</v>
      </c>
      <c r="E1047">
        <v>620</v>
      </c>
      <c r="G1047">
        <f t="shared" si="1075"/>
        <v>5</v>
      </c>
      <c r="H1047">
        <f t="shared" si="1076"/>
        <v>2013</v>
      </c>
      <c r="I1047" s="3" t="str">
        <f t="shared" si="1077"/>
        <v/>
      </c>
      <c r="J1047" s="3" t="str">
        <f t="shared" si="1078"/>
        <v/>
      </c>
      <c r="K1047" s="3" t="str">
        <f t="shared" si="1079"/>
        <v/>
      </c>
      <c r="L1047" s="3">
        <f t="shared" si="1080"/>
        <v>-1</v>
      </c>
      <c r="M1047" s="3" t="str">
        <f t="shared" si="1082"/>
        <v/>
      </c>
      <c r="N1047" s="31">
        <f t="shared" ref="N1047:R1047" si="1142">SUM(I1047:I2765)</f>
        <v>-126</v>
      </c>
      <c r="O1047" s="31">
        <f t="shared" si="1142"/>
        <v>165</v>
      </c>
      <c r="P1047" s="31">
        <f t="shared" si="1142"/>
        <v>-39</v>
      </c>
      <c r="Q1047" s="31">
        <f t="shared" si="1142"/>
        <v>225</v>
      </c>
      <c r="R1047" s="31">
        <f t="shared" si="1142"/>
        <v>71</v>
      </c>
    </row>
    <row r="1048" spans="1:18" x14ac:dyDescent="0.15">
      <c r="A1048" s="1">
        <v>41577</v>
      </c>
      <c r="B1048">
        <v>629</v>
      </c>
      <c r="C1048">
        <v>633</v>
      </c>
      <c r="D1048">
        <v>627</v>
      </c>
      <c r="E1048">
        <v>629</v>
      </c>
      <c r="G1048">
        <f t="shared" si="1075"/>
        <v>4</v>
      </c>
      <c r="H1048">
        <f t="shared" si="1076"/>
        <v>2013</v>
      </c>
      <c r="I1048" s="3" t="str">
        <f t="shared" si="1077"/>
        <v/>
      </c>
      <c r="J1048" s="3" t="str">
        <f t="shared" si="1078"/>
        <v/>
      </c>
      <c r="K1048" s="3">
        <f t="shared" si="1079"/>
        <v>-1</v>
      </c>
      <c r="L1048" s="3" t="str">
        <f t="shared" si="1080"/>
        <v/>
      </c>
      <c r="M1048" s="3" t="str">
        <f t="shared" si="1082"/>
        <v/>
      </c>
      <c r="N1048" s="31">
        <f t="shared" ref="N1048:R1048" si="1143">SUM(I1048:I2766)</f>
        <v>-126</v>
      </c>
      <c r="O1048" s="31">
        <f t="shared" si="1143"/>
        <v>165</v>
      </c>
      <c r="P1048" s="31">
        <f t="shared" si="1143"/>
        <v>-39</v>
      </c>
      <c r="Q1048" s="31">
        <f t="shared" si="1143"/>
        <v>226</v>
      </c>
      <c r="R1048" s="31">
        <f t="shared" si="1143"/>
        <v>71</v>
      </c>
    </row>
    <row r="1049" spans="1:18" x14ac:dyDescent="0.15">
      <c r="A1049" s="1">
        <v>41576</v>
      </c>
      <c r="B1049">
        <v>625</v>
      </c>
      <c r="C1049">
        <v>627</v>
      </c>
      <c r="D1049">
        <v>621</v>
      </c>
      <c r="E1049">
        <v>622</v>
      </c>
      <c r="G1049">
        <f t="shared" si="1075"/>
        <v>3</v>
      </c>
      <c r="H1049">
        <f t="shared" si="1076"/>
        <v>2013</v>
      </c>
      <c r="I1049" s="3" t="str">
        <f t="shared" si="1077"/>
        <v/>
      </c>
      <c r="J1049" s="3">
        <f t="shared" si="1078"/>
        <v>4</v>
      </c>
      <c r="K1049" s="3" t="str">
        <f t="shared" si="1079"/>
        <v/>
      </c>
      <c r="L1049" s="3" t="str">
        <f t="shared" si="1080"/>
        <v/>
      </c>
      <c r="M1049" s="3" t="str">
        <f t="shared" si="1082"/>
        <v/>
      </c>
      <c r="N1049" s="31">
        <f t="shared" ref="N1049:R1049" si="1144">SUM(I1049:I2767)</f>
        <v>-126</v>
      </c>
      <c r="O1049" s="31">
        <f t="shared" si="1144"/>
        <v>165</v>
      </c>
      <c r="P1049" s="31">
        <f t="shared" si="1144"/>
        <v>-38</v>
      </c>
      <c r="Q1049" s="31">
        <f t="shared" si="1144"/>
        <v>226</v>
      </c>
      <c r="R1049" s="31">
        <f t="shared" si="1144"/>
        <v>71</v>
      </c>
    </row>
    <row r="1050" spans="1:18" x14ac:dyDescent="0.15">
      <c r="A1050" s="1">
        <v>41575</v>
      </c>
      <c r="B1050">
        <v>622</v>
      </c>
      <c r="C1050">
        <v>630</v>
      </c>
      <c r="D1050">
        <v>619</v>
      </c>
      <c r="E1050">
        <v>629</v>
      </c>
      <c r="G1050">
        <f t="shared" si="1075"/>
        <v>2</v>
      </c>
      <c r="H1050">
        <f t="shared" si="1076"/>
        <v>2013</v>
      </c>
      <c r="I1050" s="3">
        <f t="shared" si="1077"/>
        <v>3</v>
      </c>
      <c r="J1050" s="3" t="str">
        <f t="shared" si="1078"/>
        <v/>
      </c>
      <c r="K1050" s="3" t="str">
        <f t="shared" si="1079"/>
        <v/>
      </c>
      <c r="L1050" s="3" t="str">
        <f t="shared" si="1080"/>
        <v/>
      </c>
      <c r="M1050" s="3" t="str">
        <f t="shared" si="1082"/>
        <v/>
      </c>
      <c r="N1050" s="31">
        <f t="shared" ref="N1050:R1050" si="1145">SUM(I1050:I2768)</f>
        <v>-126</v>
      </c>
      <c r="O1050" s="31">
        <f t="shared" si="1145"/>
        <v>161</v>
      </c>
      <c r="P1050" s="31">
        <f t="shared" si="1145"/>
        <v>-38</v>
      </c>
      <c r="Q1050" s="31">
        <f t="shared" si="1145"/>
        <v>226</v>
      </c>
      <c r="R1050" s="31">
        <f t="shared" si="1145"/>
        <v>71</v>
      </c>
    </row>
    <row r="1051" spans="1:18" x14ac:dyDescent="0.15">
      <c r="A1051" s="1">
        <v>41572</v>
      </c>
      <c r="B1051">
        <v>626</v>
      </c>
      <c r="C1051">
        <v>626</v>
      </c>
      <c r="D1051">
        <v>615</v>
      </c>
      <c r="E1051">
        <v>615</v>
      </c>
      <c r="G1051">
        <f t="shared" ref="G1051:G1114" si="1146">WEEKDAY(A1051)</f>
        <v>6</v>
      </c>
      <c r="H1051">
        <f t="shared" ref="H1051:H1114" si="1147">YEAR(A1051)</f>
        <v>2013</v>
      </c>
      <c r="I1051" s="3" t="str">
        <f t="shared" ref="I1051:I1114" si="1148">IF(G1051=$I$24,B1050-B1051,"")</f>
        <v/>
      </c>
      <c r="J1051" s="3" t="str">
        <f t="shared" ref="J1051:J1114" si="1149">IF(G1051=$J$24,B1050-B1051,"")</f>
        <v/>
      </c>
      <c r="K1051" s="3" t="str">
        <f t="shared" ref="K1051:K1114" si="1150">IF(G1051=$K$24,B1050-B1051,"")</f>
        <v/>
      </c>
      <c r="L1051" s="3" t="str">
        <f t="shared" ref="L1051:L1114" si="1151">IF(G1051=$L$24,B1050-B1051,"")</f>
        <v/>
      </c>
      <c r="M1051" s="3">
        <f t="shared" si="1082"/>
        <v>-4</v>
      </c>
      <c r="N1051" s="31">
        <f t="shared" ref="N1051:R1051" si="1152">SUM(I1051:I2769)</f>
        <v>-129</v>
      </c>
      <c r="O1051" s="31">
        <f t="shared" si="1152"/>
        <v>161</v>
      </c>
      <c r="P1051" s="31">
        <f t="shared" si="1152"/>
        <v>-38</v>
      </c>
      <c r="Q1051" s="31">
        <f t="shared" si="1152"/>
        <v>226</v>
      </c>
      <c r="R1051" s="31">
        <f t="shared" si="1152"/>
        <v>71</v>
      </c>
    </row>
    <row r="1052" spans="1:18" x14ac:dyDescent="0.15">
      <c r="A1052" s="1">
        <v>41571</v>
      </c>
      <c r="B1052">
        <v>626</v>
      </c>
      <c r="C1052">
        <v>628</v>
      </c>
      <c r="D1052">
        <v>618</v>
      </c>
      <c r="E1052">
        <v>627</v>
      </c>
      <c r="G1052">
        <f t="shared" si="1146"/>
        <v>5</v>
      </c>
      <c r="H1052">
        <f t="shared" si="1147"/>
        <v>2013</v>
      </c>
      <c r="I1052" s="3" t="str">
        <f t="shared" si="1148"/>
        <v/>
      </c>
      <c r="J1052" s="3" t="str">
        <f t="shared" si="1149"/>
        <v/>
      </c>
      <c r="K1052" s="3" t="str">
        <f t="shared" si="1150"/>
        <v/>
      </c>
      <c r="L1052" s="3">
        <f t="shared" si="1151"/>
        <v>0</v>
      </c>
      <c r="M1052" s="3" t="str">
        <f t="shared" ref="M1052:M1115" si="1153">IF(G1052=$M$24,B1051-B1052,"")</f>
        <v/>
      </c>
      <c r="N1052" s="31">
        <f t="shared" ref="N1052:R1052" si="1154">SUM(I1052:I2770)</f>
        <v>-129</v>
      </c>
      <c r="O1052" s="31">
        <f t="shared" si="1154"/>
        <v>161</v>
      </c>
      <c r="P1052" s="31">
        <f t="shared" si="1154"/>
        <v>-38</v>
      </c>
      <c r="Q1052" s="31">
        <f t="shared" si="1154"/>
        <v>226</v>
      </c>
      <c r="R1052" s="31">
        <f t="shared" si="1154"/>
        <v>75</v>
      </c>
    </row>
    <row r="1053" spans="1:18" x14ac:dyDescent="0.15">
      <c r="A1053" s="1">
        <v>41570</v>
      </c>
      <c r="B1053">
        <v>642</v>
      </c>
      <c r="C1053">
        <v>645</v>
      </c>
      <c r="D1053">
        <v>628</v>
      </c>
      <c r="E1053">
        <v>629</v>
      </c>
      <c r="G1053">
        <f t="shared" si="1146"/>
        <v>4</v>
      </c>
      <c r="H1053">
        <f t="shared" si="1147"/>
        <v>2013</v>
      </c>
      <c r="I1053" s="3" t="str">
        <f t="shared" si="1148"/>
        <v/>
      </c>
      <c r="J1053" s="3" t="str">
        <f t="shared" si="1149"/>
        <v/>
      </c>
      <c r="K1053" s="3">
        <f t="shared" si="1150"/>
        <v>-16</v>
      </c>
      <c r="L1053" s="3" t="str">
        <f t="shared" si="1151"/>
        <v/>
      </c>
      <c r="M1053" s="3" t="str">
        <f t="shared" si="1153"/>
        <v/>
      </c>
      <c r="N1053" s="31">
        <f t="shared" ref="N1053:R1053" si="1155">SUM(I1053:I2771)</f>
        <v>-129</v>
      </c>
      <c r="O1053" s="31">
        <f t="shared" si="1155"/>
        <v>161</v>
      </c>
      <c r="P1053" s="31">
        <f t="shared" si="1155"/>
        <v>-38</v>
      </c>
      <c r="Q1053" s="31">
        <f t="shared" si="1155"/>
        <v>226</v>
      </c>
      <c r="R1053" s="31">
        <f t="shared" si="1155"/>
        <v>75</v>
      </c>
    </row>
    <row r="1054" spans="1:18" x14ac:dyDescent="0.15">
      <c r="A1054" s="1">
        <v>41569</v>
      </c>
      <c r="B1054">
        <v>637</v>
      </c>
      <c r="C1054">
        <v>640</v>
      </c>
      <c r="D1054">
        <v>636</v>
      </c>
      <c r="E1054">
        <v>639</v>
      </c>
      <c r="G1054">
        <f t="shared" si="1146"/>
        <v>3</v>
      </c>
      <c r="H1054">
        <f t="shared" si="1147"/>
        <v>2013</v>
      </c>
      <c r="I1054" s="3" t="str">
        <f t="shared" si="1148"/>
        <v/>
      </c>
      <c r="J1054" s="3">
        <f t="shared" si="1149"/>
        <v>5</v>
      </c>
      <c r="K1054" s="3" t="str">
        <f t="shared" si="1150"/>
        <v/>
      </c>
      <c r="L1054" s="3" t="str">
        <f t="shared" si="1151"/>
        <v/>
      </c>
      <c r="M1054" s="3" t="str">
        <f t="shared" si="1153"/>
        <v/>
      </c>
      <c r="N1054" s="31">
        <f t="shared" ref="N1054:R1054" si="1156">SUM(I1054:I2772)</f>
        <v>-129</v>
      </c>
      <c r="O1054" s="31">
        <f t="shared" si="1156"/>
        <v>161</v>
      </c>
      <c r="P1054" s="31">
        <f t="shared" si="1156"/>
        <v>-22</v>
      </c>
      <c r="Q1054" s="31">
        <f t="shared" si="1156"/>
        <v>226</v>
      </c>
      <c r="R1054" s="31">
        <f t="shared" si="1156"/>
        <v>75</v>
      </c>
    </row>
    <row r="1055" spans="1:18" x14ac:dyDescent="0.15">
      <c r="A1055" s="1">
        <v>41568</v>
      </c>
      <c r="B1055">
        <v>641</v>
      </c>
      <c r="C1055">
        <v>644</v>
      </c>
      <c r="D1055">
        <v>635</v>
      </c>
      <c r="E1055">
        <v>635</v>
      </c>
      <c r="G1055">
        <f t="shared" si="1146"/>
        <v>2</v>
      </c>
      <c r="H1055">
        <f t="shared" si="1147"/>
        <v>2013</v>
      </c>
      <c r="I1055" s="3">
        <f t="shared" si="1148"/>
        <v>-4</v>
      </c>
      <c r="J1055" s="3" t="str">
        <f t="shared" si="1149"/>
        <v/>
      </c>
      <c r="K1055" s="3" t="str">
        <f t="shared" si="1150"/>
        <v/>
      </c>
      <c r="L1055" s="3" t="str">
        <f t="shared" si="1151"/>
        <v/>
      </c>
      <c r="M1055" s="3" t="str">
        <f t="shared" si="1153"/>
        <v/>
      </c>
      <c r="N1055" s="31">
        <f t="shared" ref="N1055:R1055" si="1157">SUM(I1055:I2773)</f>
        <v>-129</v>
      </c>
      <c r="O1055" s="31">
        <f t="shared" si="1157"/>
        <v>156</v>
      </c>
      <c r="P1055" s="31">
        <f t="shared" si="1157"/>
        <v>-22</v>
      </c>
      <c r="Q1055" s="31">
        <f t="shared" si="1157"/>
        <v>226</v>
      </c>
      <c r="R1055" s="31">
        <f t="shared" si="1157"/>
        <v>75</v>
      </c>
    </row>
    <row r="1056" spans="1:18" x14ac:dyDescent="0.15">
      <c r="A1056" s="1">
        <v>41565</v>
      </c>
      <c r="B1056">
        <v>645</v>
      </c>
      <c r="C1056">
        <v>646</v>
      </c>
      <c r="D1056">
        <v>637</v>
      </c>
      <c r="E1056">
        <v>638</v>
      </c>
      <c r="G1056">
        <f t="shared" si="1146"/>
        <v>6</v>
      </c>
      <c r="H1056">
        <f t="shared" si="1147"/>
        <v>2013</v>
      </c>
      <c r="I1056" s="3" t="str">
        <f t="shared" si="1148"/>
        <v/>
      </c>
      <c r="J1056" s="3" t="str">
        <f t="shared" si="1149"/>
        <v/>
      </c>
      <c r="K1056" s="3" t="str">
        <f t="shared" si="1150"/>
        <v/>
      </c>
      <c r="L1056" s="3" t="str">
        <f t="shared" si="1151"/>
        <v/>
      </c>
      <c r="M1056" s="3">
        <f t="shared" si="1153"/>
        <v>-4</v>
      </c>
      <c r="N1056" s="31">
        <f t="shared" ref="N1056:R1056" si="1158">SUM(I1056:I2774)</f>
        <v>-125</v>
      </c>
      <c r="O1056" s="31">
        <f t="shared" si="1158"/>
        <v>156</v>
      </c>
      <c r="P1056" s="31">
        <f t="shared" si="1158"/>
        <v>-22</v>
      </c>
      <c r="Q1056" s="31">
        <f t="shared" si="1158"/>
        <v>226</v>
      </c>
      <c r="R1056" s="31">
        <f t="shared" si="1158"/>
        <v>75</v>
      </c>
    </row>
    <row r="1057" spans="1:18" x14ac:dyDescent="0.15">
      <c r="A1057" s="1">
        <v>41564</v>
      </c>
      <c r="B1057">
        <v>640</v>
      </c>
      <c r="C1057">
        <v>644</v>
      </c>
      <c r="D1057">
        <v>633</v>
      </c>
      <c r="E1057">
        <v>637</v>
      </c>
      <c r="G1057">
        <f t="shared" si="1146"/>
        <v>5</v>
      </c>
      <c r="H1057">
        <f t="shared" si="1147"/>
        <v>2013</v>
      </c>
      <c r="I1057" s="3" t="str">
        <f t="shared" si="1148"/>
        <v/>
      </c>
      <c r="J1057" s="3" t="str">
        <f t="shared" si="1149"/>
        <v/>
      </c>
      <c r="K1057" s="3" t="str">
        <f t="shared" si="1150"/>
        <v/>
      </c>
      <c r="L1057" s="3">
        <f t="shared" si="1151"/>
        <v>5</v>
      </c>
      <c r="M1057" s="3" t="str">
        <f t="shared" si="1153"/>
        <v/>
      </c>
      <c r="N1057" s="31">
        <f t="shared" ref="N1057:R1057" si="1159">SUM(I1057:I2775)</f>
        <v>-125</v>
      </c>
      <c r="O1057" s="31">
        <f t="shared" si="1159"/>
        <v>156</v>
      </c>
      <c r="P1057" s="31">
        <f t="shared" si="1159"/>
        <v>-22</v>
      </c>
      <c r="Q1057" s="31">
        <f t="shared" si="1159"/>
        <v>226</v>
      </c>
      <c r="R1057" s="31">
        <f t="shared" si="1159"/>
        <v>79</v>
      </c>
    </row>
    <row r="1058" spans="1:18" x14ac:dyDescent="0.15">
      <c r="A1058" s="1">
        <v>41563</v>
      </c>
      <c r="B1058">
        <v>631</v>
      </c>
      <c r="C1058">
        <v>634</v>
      </c>
      <c r="D1058">
        <v>628</v>
      </c>
      <c r="E1058">
        <v>630</v>
      </c>
      <c r="G1058">
        <f t="shared" si="1146"/>
        <v>4</v>
      </c>
      <c r="H1058">
        <f t="shared" si="1147"/>
        <v>2013</v>
      </c>
      <c r="I1058" s="3" t="str">
        <f t="shared" si="1148"/>
        <v/>
      </c>
      <c r="J1058" s="3" t="str">
        <f t="shared" si="1149"/>
        <v/>
      </c>
      <c r="K1058" s="3">
        <f t="shared" si="1150"/>
        <v>9</v>
      </c>
      <c r="L1058" s="3" t="str">
        <f t="shared" si="1151"/>
        <v/>
      </c>
      <c r="M1058" s="3" t="str">
        <f t="shared" si="1153"/>
        <v/>
      </c>
      <c r="N1058" s="31">
        <f t="shared" ref="N1058:R1058" si="1160">SUM(I1058:I2776)</f>
        <v>-125</v>
      </c>
      <c r="O1058" s="31">
        <f t="shared" si="1160"/>
        <v>156</v>
      </c>
      <c r="P1058" s="31">
        <f t="shared" si="1160"/>
        <v>-22</v>
      </c>
      <c r="Q1058" s="31">
        <f t="shared" si="1160"/>
        <v>221</v>
      </c>
      <c r="R1058" s="31">
        <f t="shared" si="1160"/>
        <v>79</v>
      </c>
    </row>
    <row r="1059" spans="1:18" x14ac:dyDescent="0.15">
      <c r="A1059" s="1">
        <v>41562</v>
      </c>
      <c r="B1059">
        <v>639</v>
      </c>
      <c r="C1059">
        <v>640</v>
      </c>
      <c r="D1059">
        <v>631</v>
      </c>
      <c r="E1059">
        <v>633</v>
      </c>
      <c r="G1059">
        <f t="shared" si="1146"/>
        <v>3</v>
      </c>
      <c r="H1059">
        <f t="shared" si="1147"/>
        <v>2013</v>
      </c>
      <c r="I1059" s="3" t="str">
        <f t="shared" si="1148"/>
        <v/>
      </c>
      <c r="J1059" s="3">
        <f t="shared" si="1149"/>
        <v>-8</v>
      </c>
      <c r="K1059" s="3" t="str">
        <f t="shared" si="1150"/>
        <v/>
      </c>
      <c r="L1059" s="3" t="str">
        <f t="shared" si="1151"/>
        <v/>
      </c>
      <c r="M1059" s="3" t="str">
        <f t="shared" si="1153"/>
        <v/>
      </c>
      <c r="N1059" s="31">
        <f t="shared" ref="N1059:R1059" si="1161">SUM(I1059:I2777)</f>
        <v>-125</v>
      </c>
      <c r="O1059" s="31">
        <f t="shared" si="1161"/>
        <v>156</v>
      </c>
      <c r="P1059" s="31">
        <f t="shared" si="1161"/>
        <v>-31</v>
      </c>
      <c r="Q1059" s="31">
        <f t="shared" si="1161"/>
        <v>221</v>
      </c>
      <c r="R1059" s="31">
        <f t="shared" si="1161"/>
        <v>79</v>
      </c>
    </row>
    <row r="1060" spans="1:18" x14ac:dyDescent="0.15">
      <c r="A1060" s="1">
        <v>41558</v>
      </c>
      <c r="B1060">
        <v>630</v>
      </c>
      <c r="C1060">
        <v>638</v>
      </c>
      <c r="D1060">
        <v>629</v>
      </c>
      <c r="E1060">
        <v>636</v>
      </c>
      <c r="G1060">
        <f t="shared" si="1146"/>
        <v>6</v>
      </c>
      <c r="H1060">
        <f t="shared" si="1147"/>
        <v>2013</v>
      </c>
      <c r="I1060" s="3" t="str">
        <f t="shared" si="1148"/>
        <v/>
      </c>
      <c r="J1060" s="3" t="str">
        <f t="shared" si="1149"/>
        <v/>
      </c>
      <c r="K1060" s="3" t="str">
        <f t="shared" si="1150"/>
        <v/>
      </c>
      <c r="L1060" s="3" t="str">
        <f t="shared" si="1151"/>
        <v/>
      </c>
      <c r="M1060" s="3">
        <f t="shared" si="1153"/>
        <v>9</v>
      </c>
      <c r="N1060" s="31">
        <f t="shared" ref="N1060:R1060" si="1162">SUM(I1060:I2778)</f>
        <v>-125</v>
      </c>
      <c r="O1060" s="31">
        <f t="shared" si="1162"/>
        <v>164</v>
      </c>
      <c r="P1060" s="31">
        <f t="shared" si="1162"/>
        <v>-31</v>
      </c>
      <c r="Q1060" s="31">
        <f t="shared" si="1162"/>
        <v>221</v>
      </c>
      <c r="R1060" s="31">
        <f t="shared" si="1162"/>
        <v>79</v>
      </c>
    </row>
    <row r="1061" spans="1:18" x14ac:dyDescent="0.15">
      <c r="A1061" s="1">
        <v>41557</v>
      </c>
      <c r="B1061">
        <v>620</v>
      </c>
      <c r="C1061">
        <v>626</v>
      </c>
      <c r="D1061">
        <v>615</v>
      </c>
      <c r="E1061">
        <v>621</v>
      </c>
      <c r="G1061">
        <f t="shared" si="1146"/>
        <v>5</v>
      </c>
      <c r="H1061">
        <f t="shared" si="1147"/>
        <v>2013</v>
      </c>
      <c r="I1061" s="3" t="str">
        <f t="shared" si="1148"/>
        <v/>
      </c>
      <c r="J1061" s="3" t="str">
        <f t="shared" si="1149"/>
        <v/>
      </c>
      <c r="K1061" s="3" t="str">
        <f t="shared" si="1150"/>
        <v/>
      </c>
      <c r="L1061" s="3">
        <f t="shared" si="1151"/>
        <v>10</v>
      </c>
      <c r="M1061" s="3" t="str">
        <f t="shared" si="1153"/>
        <v/>
      </c>
      <c r="N1061" s="31">
        <f t="shared" ref="N1061:R1061" si="1163">SUM(I1061:I2779)</f>
        <v>-125</v>
      </c>
      <c r="O1061" s="31">
        <f t="shared" si="1163"/>
        <v>164</v>
      </c>
      <c r="P1061" s="31">
        <f t="shared" si="1163"/>
        <v>-31</v>
      </c>
      <c r="Q1061" s="31">
        <f t="shared" si="1163"/>
        <v>221</v>
      </c>
      <c r="R1061" s="31">
        <f t="shared" si="1163"/>
        <v>70</v>
      </c>
    </row>
    <row r="1062" spans="1:18" x14ac:dyDescent="0.15">
      <c r="A1062" s="1">
        <v>41556</v>
      </c>
      <c r="B1062">
        <v>603</v>
      </c>
      <c r="C1062">
        <v>623</v>
      </c>
      <c r="D1062">
        <v>599</v>
      </c>
      <c r="E1062">
        <v>622</v>
      </c>
      <c r="G1062">
        <f t="shared" si="1146"/>
        <v>4</v>
      </c>
      <c r="H1062">
        <f t="shared" si="1147"/>
        <v>2013</v>
      </c>
      <c r="I1062" s="3" t="str">
        <f t="shared" si="1148"/>
        <v/>
      </c>
      <c r="J1062" s="3" t="str">
        <f t="shared" si="1149"/>
        <v/>
      </c>
      <c r="K1062" s="3">
        <f t="shared" si="1150"/>
        <v>17</v>
      </c>
      <c r="L1062" s="3" t="str">
        <f t="shared" si="1151"/>
        <v/>
      </c>
      <c r="M1062" s="3" t="str">
        <f t="shared" si="1153"/>
        <v/>
      </c>
      <c r="N1062" s="31">
        <f t="shared" ref="N1062:R1062" si="1164">SUM(I1062:I2780)</f>
        <v>-125</v>
      </c>
      <c r="O1062" s="31">
        <f t="shared" si="1164"/>
        <v>164</v>
      </c>
      <c r="P1062" s="31">
        <f t="shared" si="1164"/>
        <v>-31</v>
      </c>
      <c r="Q1062" s="31">
        <f t="shared" si="1164"/>
        <v>211</v>
      </c>
      <c r="R1062" s="31">
        <f t="shared" si="1164"/>
        <v>70</v>
      </c>
    </row>
    <row r="1063" spans="1:18" x14ac:dyDescent="0.15">
      <c r="A1063" s="1">
        <v>41555</v>
      </c>
      <c r="B1063">
        <v>605</v>
      </c>
      <c r="C1063">
        <v>611</v>
      </c>
      <c r="D1063">
        <v>598</v>
      </c>
      <c r="E1063">
        <v>609</v>
      </c>
      <c r="G1063">
        <f t="shared" si="1146"/>
        <v>3</v>
      </c>
      <c r="H1063">
        <f t="shared" si="1147"/>
        <v>2013</v>
      </c>
      <c r="I1063" s="3" t="str">
        <f t="shared" si="1148"/>
        <v/>
      </c>
      <c r="J1063" s="3">
        <f t="shared" si="1149"/>
        <v>-2</v>
      </c>
      <c r="K1063" s="3" t="str">
        <f t="shared" si="1150"/>
        <v/>
      </c>
      <c r="L1063" s="3" t="str">
        <f t="shared" si="1151"/>
        <v/>
      </c>
      <c r="M1063" s="3" t="str">
        <f t="shared" si="1153"/>
        <v/>
      </c>
      <c r="N1063" s="31">
        <f t="shared" ref="N1063:R1063" si="1165">SUM(I1063:I2781)</f>
        <v>-125</v>
      </c>
      <c r="O1063" s="31">
        <f t="shared" si="1165"/>
        <v>164</v>
      </c>
      <c r="P1063" s="31">
        <f t="shared" si="1165"/>
        <v>-48</v>
      </c>
      <c r="Q1063" s="31">
        <f t="shared" si="1165"/>
        <v>211</v>
      </c>
      <c r="R1063" s="31">
        <f t="shared" si="1165"/>
        <v>70</v>
      </c>
    </row>
    <row r="1064" spans="1:18" x14ac:dyDescent="0.15">
      <c r="A1064" s="1">
        <v>41554</v>
      </c>
      <c r="B1064">
        <v>620</v>
      </c>
      <c r="C1064">
        <v>625</v>
      </c>
      <c r="D1064">
        <v>605</v>
      </c>
      <c r="E1064">
        <v>605</v>
      </c>
      <c r="G1064">
        <f t="shared" si="1146"/>
        <v>2</v>
      </c>
      <c r="H1064">
        <f t="shared" si="1147"/>
        <v>2013</v>
      </c>
      <c r="I1064" s="3">
        <f t="shared" si="1148"/>
        <v>-15</v>
      </c>
      <c r="J1064" s="3" t="str">
        <f t="shared" si="1149"/>
        <v/>
      </c>
      <c r="K1064" s="3" t="str">
        <f t="shared" si="1150"/>
        <v/>
      </c>
      <c r="L1064" s="3" t="str">
        <f t="shared" si="1151"/>
        <v/>
      </c>
      <c r="M1064" s="3" t="str">
        <f t="shared" si="1153"/>
        <v/>
      </c>
      <c r="N1064" s="31">
        <f t="shared" ref="N1064:R1064" si="1166">SUM(I1064:I2782)</f>
        <v>-125</v>
      </c>
      <c r="O1064" s="31">
        <f t="shared" si="1166"/>
        <v>166</v>
      </c>
      <c r="P1064" s="31">
        <f t="shared" si="1166"/>
        <v>-48</v>
      </c>
      <c r="Q1064" s="31">
        <f t="shared" si="1166"/>
        <v>211</v>
      </c>
      <c r="R1064" s="31">
        <f t="shared" si="1166"/>
        <v>70</v>
      </c>
    </row>
    <row r="1065" spans="1:18" x14ac:dyDescent="0.15">
      <c r="A1065" s="1">
        <v>41551</v>
      </c>
      <c r="B1065">
        <v>611</v>
      </c>
      <c r="C1065">
        <v>615</v>
      </c>
      <c r="D1065">
        <v>606</v>
      </c>
      <c r="E1065">
        <v>611</v>
      </c>
      <c r="G1065">
        <f t="shared" si="1146"/>
        <v>6</v>
      </c>
      <c r="H1065">
        <f t="shared" si="1147"/>
        <v>2013</v>
      </c>
      <c r="I1065" s="3" t="str">
        <f t="shared" si="1148"/>
        <v/>
      </c>
      <c r="J1065" s="3" t="str">
        <f t="shared" si="1149"/>
        <v/>
      </c>
      <c r="K1065" s="3" t="str">
        <f t="shared" si="1150"/>
        <v/>
      </c>
      <c r="L1065" s="3" t="str">
        <f t="shared" si="1151"/>
        <v/>
      </c>
      <c r="M1065" s="3">
        <f t="shared" si="1153"/>
        <v>9</v>
      </c>
      <c r="N1065" s="31">
        <f t="shared" ref="N1065:R1065" si="1167">SUM(I1065:I2783)</f>
        <v>-110</v>
      </c>
      <c r="O1065" s="31">
        <f t="shared" si="1167"/>
        <v>166</v>
      </c>
      <c r="P1065" s="31">
        <f t="shared" si="1167"/>
        <v>-48</v>
      </c>
      <c r="Q1065" s="31">
        <f t="shared" si="1167"/>
        <v>211</v>
      </c>
      <c r="R1065" s="31">
        <f t="shared" si="1167"/>
        <v>70</v>
      </c>
    </row>
    <row r="1066" spans="1:18" x14ac:dyDescent="0.15">
      <c r="A1066" s="1">
        <v>41550</v>
      </c>
      <c r="B1066">
        <v>618</v>
      </c>
      <c r="C1066">
        <v>622</v>
      </c>
      <c r="D1066">
        <v>616</v>
      </c>
      <c r="E1066">
        <v>616</v>
      </c>
      <c r="G1066">
        <f t="shared" si="1146"/>
        <v>5</v>
      </c>
      <c r="H1066">
        <f t="shared" si="1147"/>
        <v>2013</v>
      </c>
      <c r="I1066" s="3" t="str">
        <f t="shared" si="1148"/>
        <v/>
      </c>
      <c r="J1066" s="3" t="str">
        <f t="shared" si="1149"/>
        <v/>
      </c>
      <c r="K1066" s="3" t="str">
        <f t="shared" si="1150"/>
        <v/>
      </c>
      <c r="L1066" s="3">
        <f t="shared" si="1151"/>
        <v>-7</v>
      </c>
      <c r="M1066" s="3" t="str">
        <f t="shared" si="1153"/>
        <v/>
      </c>
      <c r="N1066" s="31">
        <f t="shared" ref="N1066:R1066" si="1168">SUM(I1066:I2784)</f>
        <v>-110</v>
      </c>
      <c r="O1066" s="31">
        <f t="shared" si="1168"/>
        <v>166</v>
      </c>
      <c r="P1066" s="31">
        <f t="shared" si="1168"/>
        <v>-48</v>
      </c>
      <c r="Q1066" s="31">
        <f t="shared" si="1168"/>
        <v>211</v>
      </c>
      <c r="R1066" s="31">
        <f t="shared" si="1168"/>
        <v>61</v>
      </c>
    </row>
    <row r="1067" spans="1:18" x14ac:dyDescent="0.15">
      <c r="A1067" s="1">
        <v>41549</v>
      </c>
      <c r="B1067">
        <v>625</v>
      </c>
      <c r="C1067">
        <v>629</v>
      </c>
      <c r="D1067">
        <v>614</v>
      </c>
      <c r="E1067">
        <v>616</v>
      </c>
      <c r="G1067">
        <f t="shared" si="1146"/>
        <v>4</v>
      </c>
      <c r="H1067">
        <f t="shared" si="1147"/>
        <v>2013</v>
      </c>
      <c r="I1067" s="3" t="str">
        <f t="shared" si="1148"/>
        <v/>
      </c>
      <c r="J1067" s="3" t="str">
        <f t="shared" si="1149"/>
        <v/>
      </c>
      <c r="K1067" s="3">
        <f t="shared" si="1150"/>
        <v>-7</v>
      </c>
      <c r="L1067" s="3" t="str">
        <f t="shared" si="1151"/>
        <v/>
      </c>
      <c r="M1067" s="3" t="str">
        <f t="shared" si="1153"/>
        <v/>
      </c>
      <c r="N1067" s="31">
        <f t="shared" ref="N1067:R1067" si="1169">SUM(I1067:I2785)</f>
        <v>-110</v>
      </c>
      <c r="O1067" s="31">
        <f t="shared" si="1169"/>
        <v>166</v>
      </c>
      <c r="P1067" s="31">
        <f t="shared" si="1169"/>
        <v>-48</v>
      </c>
      <c r="Q1067" s="31">
        <f t="shared" si="1169"/>
        <v>218</v>
      </c>
      <c r="R1067" s="31">
        <f t="shared" si="1169"/>
        <v>61</v>
      </c>
    </row>
    <row r="1068" spans="1:18" x14ac:dyDescent="0.15">
      <c r="A1068" s="1">
        <v>41548</v>
      </c>
      <c r="B1068">
        <v>629</v>
      </c>
      <c r="C1068">
        <v>632</v>
      </c>
      <c r="D1068">
        <v>624</v>
      </c>
      <c r="E1068">
        <v>625</v>
      </c>
      <c r="G1068">
        <f t="shared" si="1146"/>
        <v>3</v>
      </c>
      <c r="H1068">
        <f t="shared" si="1147"/>
        <v>2013</v>
      </c>
      <c r="I1068" s="3" t="str">
        <f t="shared" si="1148"/>
        <v/>
      </c>
      <c r="J1068" s="3">
        <f t="shared" si="1149"/>
        <v>-4</v>
      </c>
      <c r="K1068" s="3" t="str">
        <f t="shared" si="1150"/>
        <v/>
      </c>
      <c r="L1068" s="3" t="str">
        <f t="shared" si="1151"/>
        <v/>
      </c>
      <c r="M1068" s="3" t="str">
        <f t="shared" si="1153"/>
        <v/>
      </c>
      <c r="N1068" s="31">
        <f t="shared" ref="N1068:R1068" si="1170">SUM(I1068:I2786)</f>
        <v>-110</v>
      </c>
      <c r="O1068" s="31">
        <f t="shared" si="1170"/>
        <v>166</v>
      </c>
      <c r="P1068" s="31">
        <f t="shared" si="1170"/>
        <v>-41</v>
      </c>
      <c r="Q1068" s="31">
        <f t="shared" si="1170"/>
        <v>218</v>
      </c>
      <c r="R1068" s="31">
        <f t="shared" si="1170"/>
        <v>61</v>
      </c>
    </row>
    <row r="1069" spans="1:18" x14ac:dyDescent="0.15">
      <c r="A1069" s="1">
        <v>41547</v>
      </c>
      <c r="B1069">
        <v>631</v>
      </c>
      <c r="C1069">
        <v>633</v>
      </c>
      <c r="D1069">
        <v>626</v>
      </c>
      <c r="E1069">
        <v>627</v>
      </c>
      <c r="G1069">
        <f t="shared" si="1146"/>
        <v>2</v>
      </c>
      <c r="H1069">
        <f t="shared" si="1147"/>
        <v>2013</v>
      </c>
      <c r="I1069" s="3">
        <f t="shared" si="1148"/>
        <v>-2</v>
      </c>
      <c r="J1069" s="3" t="str">
        <f t="shared" si="1149"/>
        <v/>
      </c>
      <c r="K1069" s="3" t="str">
        <f t="shared" si="1150"/>
        <v/>
      </c>
      <c r="L1069" s="3" t="str">
        <f t="shared" si="1151"/>
        <v/>
      </c>
      <c r="M1069" s="3" t="str">
        <f t="shared" si="1153"/>
        <v/>
      </c>
      <c r="N1069" s="31">
        <f t="shared" ref="N1069:R1069" si="1171">SUM(I1069:I2787)</f>
        <v>-110</v>
      </c>
      <c r="O1069" s="31">
        <f t="shared" si="1171"/>
        <v>170</v>
      </c>
      <c r="P1069" s="31">
        <f t="shared" si="1171"/>
        <v>-41</v>
      </c>
      <c r="Q1069" s="31">
        <f t="shared" si="1171"/>
        <v>218</v>
      </c>
      <c r="R1069" s="31">
        <f t="shared" si="1171"/>
        <v>61</v>
      </c>
    </row>
    <row r="1070" spans="1:18" x14ac:dyDescent="0.15">
      <c r="A1070" s="1">
        <v>41544</v>
      </c>
      <c r="B1070">
        <v>653</v>
      </c>
      <c r="C1070">
        <v>656</v>
      </c>
      <c r="D1070">
        <v>641</v>
      </c>
      <c r="E1070">
        <v>644</v>
      </c>
      <c r="G1070">
        <f t="shared" si="1146"/>
        <v>6</v>
      </c>
      <c r="H1070">
        <f t="shared" si="1147"/>
        <v>2013</v>
      </c>
      <c r="I1070" s="3" t="str">
        <f t="shared" si="1148"/>
        <v/>
      </c>
      <c r="J1070" s="3" t="str">
        <f t="shared" si="1149"/>
        <v/>
      </c>
      <c r="K1070" s="3" t="str">
        <f t="shared" si="1150"/>
        <v/>
      </c>
      <c r="L1070" s="3" t="str">
        <f t="shared" si="1151"/>
        <v/>
      </c>
      <c r="M1070" s="3">
        <f t="shared" si="1153"/>
        <v>-22</v>
      </c>
      <c r="N1070" s="31">
        <f t="shared" ref="N1070:R1070" si="1172">SUM(I1070:I2788)</f>
        <v>-108</v>
      </c>
      <c r="O1070" s="31">
        <f t="shared" si="1172"/>
        <v>170</v>
      </c>
      <c r="P1070" s="31">
        <f t="shared" si="1172"/>
        <v>-41</v>
      </c>
      <c r="Q1070" s="31">
        <f t="shared" si="1172"/>
        <v>218</v>
      </c>
      <c r="R1070" s="31">
        <f t="shared" si="1172"/>
        <v>61</v>
      </c>
    </row>
    <row r="1071" spans="1:18" x14ac:dyDescent="0.15">
      <c r="A1071" s="1">
        <v>41543</v>
      </c>
      <c r="B1071">
        <v>643</v>
      </c>
      <c r="C1071">
        <v>653</v>
      </c>
      <c r="D1071">
        <v>638</v>
      </c>
      <c r="E1071">
        <v>653</v>
      </c>
      <c r="G1071">
        <f t="shared" si="1146"/>
        <v>5</v>
      </c>
      <c r="H1071">
        <f t="shared" si="1147"/>
        <v>2013</v>
      </c>
      <c r="I1071" s="3" t="str">
        <f t="shared" si="1148"/>
        <v/>
      </c>
      <c r="J1071" s="3" t="str">
        <f t="shared" si="1149"/>
        <v/>
      </c>
      <c r="K1071" s="3" t="str">
        <f t="shared" si="1150"/>
        <v/>
      </c>
      <c r="L1071" s="3">
        <f t="shared" si="1151"/>
        <v>10</v>
      </c>
      <c r="M1071" s="3" t="str">
        <f t="shared" si="1153"/>
        <v/>
      </c>
      <c r="N1071" s="31">
        <f t="shared" ref="N1071:R1071" si="1173">SUM(I1071:I2789)</f>
        <v>-108</v>
      </c>
      <c r="O1071" s="31">
        <f t="shared" si="1173"/>
        <v>170</v>
      </c>
      <c r="P1071" s="31">
        <f t="shared" si="1173"/>
        <v>-41</v>
      </c>
      <c r="Q1071" s="31">
        <f t="shared" si="1173"/>
        <v>218</v>
      </c>
      <c r="R1071" s="31">
        <f t="shared" si="1173"/>
        <v>83</v>
      </c>
    </row>
    <row r="1072" spans="1:18" x14ac:dyDescent="0.15">
      <c r="A1072" s="1">
        <v>41542</v>
      </c>
      <c r="B1072">
        <v>647</v>
      </c>
      <c r="C1072">
        <v>653</v>
      </c>
      <c r="D1072">
        <v>645</v>
      </c>
      <c r="E1072">
        <v>652</v>
      </c>
      <c r="G1072">
        <f t="shared" si="1146"/>
        <v>4</v>
      </c>
      <c r="H1072">
        <f t="shared" si="1147"/>
        <v>2013</v>
      </c>
      <c r="I1072" s="3" t="str">
        <f t="shared" si="1148"/>
        <v/>
      </c>
      <c r="J1072" s="3" t="str">
        <f t="shared" si="1149"/>
        <v/>
      </c>
      <c r="K1072" s="3">
        <f t="shared" si="1150"/>
        <v>-4</v>
      </c>
      <c r="L1072" s="3" t="str">
        <f t="shared" si="1151"/>
        <v/>
      </c>
      <c r="M1072" s="3" t="str">
        <f t="shared" si="1153"/>
        <v/>
      </c>
      <c r="N1072" s="31">
        <f t="shared" ref="N1072:R1072" si="1174">SUM(I1072:I2790)</f>
        <v>-108</v>
      </c>
      <c r="O1072" s="31">
        <f t="shared" si="1174"/>
        <v>170</v>
      </c>
      <c r="P1072" s="31">
        <f t="shared" si="1174"/>
        <v>-41</v>
      </c>
      <c r="Q1072" s="31">
        <f t="shared" si="1174"/>
        <v>208</v>
      </c>
      <c r="R1072" s="31">
        <f t="shared" si="1174"/>
        <v>83</v>
      </c>
    </row>
    <row r="1073" spans="1:18" x14ac:dyDescent="0.15">
      <c r="A1073" s="1">
        <v>41541</v>
      </c>
      <c r="B1073">
        <v>647</v>
      </c>
      <c r="C1073">
        <v>652</v>
      </c>
      <c r="D1073">
        <v>644</v>
      </c>
      <c r="E1073">
        <v>649</v>
      </c>
      <c r="G1073">
        <f t="shared" si="1146"/>
        <v>3</v>
      </c>
      <c r="H1073">
        <f t="shared" si="1147"/>
        <v>2013</v>
      </c>
      <c r="I1073" s="3" t="str">
        <f t="shared" si="1148"/>
        <v/>
      </c>
      <c r="J1073" s="3">
        <f t="shared" si="1149"/>
        <v>0</v>
      </c>
      <c r="K1073" s="3" t="str">
        <f t="shared" si="1150"/>
        <v/>
      </c>
      <c r="L1073" s="3" t="str">
        <f t="shared" si="1151"/>
        <v/>
      </c>
      <c r="M1073" s="3" t="str">
        <f t="shared" si="1153"/>
        <v/>
      </c>
      <c r="N1073" s="31">
        <f t="shared" ref="N1073:R1073" si="1175">SUM(I1073:I2791)</f>
        <v>-108</v>
      </c>
      <c r="O1073" s="31">
        <f t="shared" si="1175"/>
        <v>170</v>
      </c>
      <c r="P1073" s="31">
        <f t="shared" si="1175"/>
        <v>-37</v>
      </c>
      <c r="Q1073" s="31">
        <f t="shared" si="1175"/>
        <v>208</v>
      </c>
      <c r="R1073" s="31">
        <f t="shared" si="1175"/>
        <v>83</v>
      </c>
    </row>
    <row r="1074" spans="1:18" x14ac:dyDescent="0.15">
      <c r="A1074" s="1">
        <v>41537</v>
      </c>
      <c r="B1074">
        <v>657</v>
      </c>
      <c r="C1074">
        <v>662</v>
      </c>
      <c r="D1074">
        <v>651</v>
      </c>
      <c r="E1074">
        <v>654</v>
      </c>
      <c r="G1074">
        <f t="shared" si="1146"/>
        <v>6</v>
      </c>
      <c r="H1074">
        <f t="shared" si="1147"/>
        <v>2013</v>
      </c>
      <c r="I1074" s="3" t="str">
        <f t="shared" si="1148"/>
        <v/>
      </c>
      <c r="J1074" s="3" t="str">
        <f t="shared" si="1149"/>
        <v/>
      </c>
      <c r="K1074" s="3" t="str">
        <f t="shared" si="1150"/>
        <v/>
      </c>
      <c r="L1074" s="3" t="str">
        <f t="shared" si="1151"/>
        <v/>
      </c>
      <c r="M1074" s="3">
        <f t="shared" si="1153"/>
        <v>-10</v>
      </c>
      <c r="N1074" s="31">
        <f t="shared" ref="N1074:R1074" si="1176">SUM(I1074:I2792)</f>
        <v>-108</v>
      </c>
      <c r="O1074" s="31">
        <f t="shared" si="1176"/>
        <v>170</v>
      </c>
      <c r="P1074" s="31">
        <f t="shared" si="1176"/>
        <v>-37</v>
      </c>
      <c r="Q1074" s="31">
        <f t="shared" si="1176"/>
        <v>208</v>
      </c>
      <c r="R1074" s="31">
        <f t="shared" si="1176"/>
        <v>83</v>
      </c>
    </row>
    <row r="1075" spans="1:18" x14ac:dyDescent="0.15">
      <c r="A1075" s="1">
        <v>41536</v>
      </c>
      <c r="B1075">
        <v>650</v>
      </c>
      <c r="C1075">
        <v>654</v>
      </c>
      <c r="D1075">
        <v>642</v>
      </c>
      <c r="E1075">
        <v>653</v>
      </c>
      <c r="G1075">
        <f t="shared" si="1146"/>
        <v>5</v>
      </c>
      <c r="H1075">
        <f t="shared" si="1147"/>
        <v>2013</v>
      </c>
      <c r="I1075" s="3" t="str">
        <f t="shared" si="1148"/>
        <v/>
      </c>
      <c r="J1075" s="3" t="str">
        <f t="shared" si="1149"/>
        <v/>
      </c>
      <c r="K1075" s="3" t="str">
        <f t="shared" si="1150"/>
        <v/>
      </c>
      <c r="L1075" s="3">
        <f t="shared" si="1151"/>
        <v>7</v>
      </c>
      <c r="M1075" s="3" t="str">
        <f t="shared" si="1153"/>
        <v/>
      </c>
      <c r="N1075" s="31">
        <f t="shared" ref="N1075:R1075" si="1177">SUM(I1075:I2793)</f>
        <v>-108</v>
      </c>
      <c r="O1075" s="31">
        <f t="shared" si="1177"/>
        <v>170</v>
      </c>
      <c r="P1075" s="31">
        <f t="shared" si="1177"/>
        <v>-37</v>
      </c>
      <c r="Q1075" s="31">
        <f t="shared" si="1177"/>
        <v>208</v>
      </c>
      <c r="R1075" s="31">
        <f t="shared" si="1177"/>
        <v>93</v>
      </c>
    </row>
    <row r="1076" spans="1:18" x14ac:dyDescent="0.15">
      <c r="A1076" s="1">
        <v>41535</v>
      </c>
      <c r="B1076">
        <v>633</v>
      </c>
      <c r="C1076">
        <v>649</v>
      </c>
      <c r="D1076">
        <v>630</v>
      </c>
      <c r="E1076">
        <v>642</v>
      </c>
      <c r="G1076">
        <f t="shared" si="1146"/>
        <v>4</v>
      </c>
      <c r="H1076">
        <f t="shared" si="1147"/>
        <v>2013</v>
      </c>
      <c r="I1076" s="3" t="str">
        <f t="shared" si="1148"/>
        <v/>
      </c>
      <c r="J1076" s="3" t="str">
        <f t="shared" si="1149"/>
        <v/>
      </c>
      <c r="K1076" s="3">
        <f t="shared" si="1150"/>
        <v>17</v>
      </c>
      <c r="L1076" s="3" t="str">
        <f t="shared" si="1151"/>
        <v/>
      </c>
      <c r="M1076" s="3" t="str">
        <f t="shared" si="1153"/>
        <v/>
      </c>
      <c r="N1076" s="31">
        <f t="shared" ref="N1076:R1076" si="1178">SUM(I1076:I2794)</f>
        <v>-108</v>
      </c>
      <c r="O1076" s="31">
        <f t="shared" si="1178"/>
        <v>170</v>
      </c>
      <c r="P1076" s="31">
        <f t="shared" si="1178"/>
        <v>-37</v>
      </c>
      <c r="Q1076" s="31">
        <f t="shared" si="1178"/>
        <v>201</v>
      </c>
      <c r="R1076" s="31">
        <f t="shared" si="1178"/>
        <v>93</v>
      </c>
    </row>
    <row r="1077" spans="1:18" x14ac:dyDescent="0.15">
      <c r="A1077" s="1">
        <v>41534</v>
      </c>
      <c r="B1077">
        <v>634</v>
      </c>
      <c r="C1077">
        <v>637</v>
      </c>
      <c r="D1077">
        <v>629</v>
      </c>
      <c r="E1077">
        <v>631</v>
      </c>
      <c r="G1077">
        <f t="shared" si="1146"/>
        <v>3</v>
      </c>
      <c r="H1077">
        <f t="shared" si="1147"/>
        <v>2013</v>
      </c>
      <c r="I1077" s="3" t="str">
        <f t="shared" si="1148"/>
        <v/>
      </c>
      <c r="J1077" s="3">
        <f t="shared" si="1149"/>
        <v>-1</v>
      </c>
      <c r="K1077" s="3" t="str">
        <f t="shared" si="1150"/>
        <v/>
      </c>
      <c r="L1077" s="3" t="str">
        <f t="shared" si="1151"/>
        <v/>
      </c>
      <c r="M1077" s="3" t="str">
        <f t="shared" si="1153"/>
        <v/>
      </c>
      <c r="N1077" s="31">
        <f t="shared" ref="N1077:R1077" si="1179">SUM(I1077:I2795)</f>
        <v>-108</v>
      </c>
      <c r="O1077" s="31">
        <f t="shared" si="1179"/>
        <v>170</v>
      </c>
      <c r="P1077" s="31">
        <f t="shared" si="1179"/>
        <v>-54</v>
      </c>
      <c r="Q1077" s="31">
        <f t="shared" si="1179"/>
        <v>201</v>
      </c>
      <c r="R1077" s="31">
        <f t="shared" si="1179"/>
        <v>93</v>
      </c>
    </row>
    <row r="1078" spans="1:18" x14ac:dyDescent="0.15">
      <c r="A1078" s="1">
        <v>41530</v>
      </c>
      <c r="B1078">
        <v>629</v>
      </c>
      <c r="C1078">
        <v>640</v>
      </c>
      <c r="D1078">
        <v>628</v>
      </c>
      <c r="E1078">
        <v>631</v>
      </c>
      <c r="G1078">
        <f t="shared" si="1146"/>
        <v>6</v>
      </c>
      <c r="H1078">
        <f t="shared" si="1147"/>
        <v>2013</v>
      </c>
      <c r="I1078" s="3" t="str">
        <f t="shared" si="1148"/>
        <v/>
      </c>
      <c r="J1078" s="3" t="str">
        <f t="shared" si="1149"/>
        <v/>
      </c>
      <c r="K1078" s="3" t="str">
        <f t="shared" si="1150"/>
        <v/>
      </c>
      <c r="L1078" s="3" t="str">
        <f t="shared" si="1151"/>
        <v/>
      </c>
      <c r="M1078" s="3">
        <f t="shared" si="1153"/>
        <v>5</v>
      </c>
      <c r="N1078" s="31">
        <f t="shared" ref="N1078:R1078" si="1180">SUM(I1078:I2796)</f>
        <v>-108</v>
      </c>
      <c r="O1078" s="31">
        <f t="shared" si="1180"/>
        <v>171</v>
      </c>
      <c r="P1078" s="31">
        <f t="shared" si="1180"/>
        <v>-54</v>
      </c>
      <c r="Q1078" s="31">
        <f t="shared" si="1180"/>
        <v>201</v>
      </c>
      <c r="R1078" s="31">
        <f t="shared" si="1180"/>
        <v>93</v>
      </c>
    </row>
    <row r="1079" spans="1:18" x14ac:dyDescent="0.15">
      <c r="A1079" s="1">
        <v>41529</v>
      </c>
      <c r="B1079">
        <v>629</v>
      </c>
      <c r="C1079">
        <v>632</v>
      </c>
      <c r="D1079">
        <v>626</v>
      </c>
      <c r="E1079">
        <v>632</v>
      </c>
      <c r="G1079">
        <f t="shared" si="1146"/>
        <v>5</v>
      </c>
      <c r="H1079">
        <f t="shared" si="1147"/>
        <v>2013</v>
      </c>
      <c r="I1079" s="3" t="str">
        <f t="shared" si="1148"/>
        <v/>
      </c>
      <c r="J1079" s="3" t="str">
        <f t="shared" si="1149"/>
        <v/>
      </c>
      <c r="K1079" s="3" t="str">
        <f t="shared" si="1150"/>
        <v/>
      </c>
      <c r="L1079" s="3">
        <f t="shared" si="1151"/>
        <v>0</v>
      </c>
      <c r="M1079" s="3" t="str">
        <f t="shared" si="1153"/>
        <v/>
      </c>
      <c r="N1079" s="31">
        <f t="shared" ref="N1079:R1079" si="1181">SUM(I1079:I2797)</f>
        <v>-108</v>
      </c>
      <c r="O1079" s="31">
        <f t="shared" si="1181"/>
        <v>171</v>
      </c>
      <c r="P1079" s="31">
        <f t="shared" si="1181"/>
        <v>-54</v>
      </c>
      <c r="Q1079" s="31">
        <f t="shared" si="1181"/>
        <v>201</v>
      </c>
      <c r="R1079" s="31">
        <f t="shared" si="1181"/>
        <v>88</v>
      </c>
    </row>
    <row r="1080" spans="1:18" x14ac:dyDescent="0.15">
      <c r="A1080" s="1">
        <v>41528</v>
      </c>
      <c r="B1080">
        <v>641</v>
      </c>
      <c r="C1080">
        <v>642</v>
      </c>
      <c r="D1080">
        <v>628</v>
      </c>
      <c r="E1080">
        <v>632</v>
      </c>
      <c r="G1080">
        <f t="shared" si="1146"/>
        <v>4</v>
      </c>
      <c r="H1080">
        <f t="shared" si="1147"/>
        <v>2013</v>
      </c>
      <c r="I1080" s="3" t="str">
        <f t="shared" si="1148"/>
        <v/>
      </c>
      <c r="J1080" s="3" t="str">
        <f t="shared" si="1149"/>
        <v/>
      </c>
      <c r="K1080" s="3">
        <f t="shared" si="1150"/>
        <v>-12</v>
      </c>
      <c r="L1080" s="3" t="str">
        <f t="shared" si="1151"/>
        <v/>
      </c>
      <c r="M1080" s="3" t="str">
        <f t="shared" si="1153"/>
        <v/>
      </c>
      <c r="N1080" s="31">
        <f t="shared" ref="N1080:R1080" si="1182">SUM(I1080:I2798)</f>
        <v>-108</v>
      </c>
      <c r="O1080" s="31">
        <f t="shared" si="1182"/>
        <v>171</v>
      </c>
      <c r="P1080" s="31">
        <f t="shared" si="1182"/>
        <v>-54</v>
      </c>
      <c r="Q1080" s="31">
        <f t="shared" si="1182"/>
        <v>201</v>
      </c>
      <c r="R1080" s="31">
        <f t="shared" si="1182"/>
        <v>88</v>
      </c>
    </row>
    <row r="1081" spans="1:18" x14ac:dyDescent="0.15">
      <c r="A1081" s="1">
        <v>41527</v>
      </c>
      <c r="B1081">
        <v>629</v>
      </c>
      <c r="C1081">
        <v>643</v>
      </c>
      <c r="D1081">
        <v>627</v>
      </c>
      <c r="E1081">
        <v>635</v>
      </c>
      <c r="G1081">
        <f t="shared" si="1146"/>
        <v>3</v>
      </c>
      <c r="H1081">
        <f t="shared" si="1147"/>
        <v>2013</v>
      </c>
      <c r="I1081" s="3" t="str">
        <f t="shared" si="1148"/>
        <v/>
      </c>
      <c r="J1081" s="3">
        <f t="shared" si="1149"/>
        <v>12</v>
      </c>
      <c r="K1081" s="3" t="str">
        <f t="shared" si="1150"/>
        <v/>
      </c>
      <c r="L1081" s="3" t="str">
        <f t="shared" si="1151"/>
        <v/>
      </c>
      <c r="M1081" s="3" t="str">
        <f t="shared" si="1153"/>
        <v/>
      </c>
      <c r="N1081" s="31">
        <f t="shared" ref="N1081:R1081" si="1183">SUM(I1081:I2799)</f>
        <v>-108</v>
      </c>
      <c r="O1081" s="31">
        <f t="shared" si="1183"/>
        <v>171</v>
      </c>
      <c r="P1081" s="31">
        <f t="shared" si="1183"/>
        <v>-42</v>
      </c>
      <c r="Q1081" s="31">
        <f t="shared" si="1183"/>
        <v>201</v>
      </c>
      <c r="R1081" s="31">
        <f t="shared" si="1183"/>
        <v>88</v>
      </c>
    </row>
    <row r="1082" spans="1:18" x14ac:dyDescent="0.15">
      <c r="A1082" s="1">
        <v>41526</v>
      </c>
      <c r="B1082">
        <v>630</v>
      </c>
      <c r="C1082">
        <v>630</v>
      </c>
      <c r="D1082">
        <v>620</v>
      </c>
      <c r="E1082">
        <v>623</v>
      </c>
      <c r="G1082">
        <f t="shared" si="1146"/>
        <v>2</v>
      </c>
      <c r="H1082">
        <f t="shared" si="1147"/>
        <v>2013</v>
      </c>
      <c r="I1082" s="3">
        <f t="shared" si="1148"/>
        <v>-1</v>
      </c>
      <c r="J1082" s="3" t="str">
        <f t="shared" si="1149"/>
        <v/>
      </c>
      <c r="K1082" s="3" t="str">
        <f t="shared" si="1150"/>
        <v/>
      </c>
      <c r="L1082" s="3" t="str">
        <f t="shared" si="1151"/>
        <v/>
      </c>
      <c r="M1082" s="3" t="str">
        <f t="shared" si="1153"/>
        <v/>
      </c>
      <c r="N1082" s="31">
        <f t="shared" ref="N1082:R1082" si="1184">SUM(I1082:I2800)</f>
        <v>-108</v>
      </c>
      <c r="O1082" s="31">
        <f t="shared" si="1184"/>
        <v>159</v>
      </c>
      <c r="P1082" s="31">
        <f t="shared" si="1184"/>
        <v>-42</v>
      </c>
      <c r="Q1082" s="31">
        <f t="shared" si="1184"/>
        <v>201</v>
      </c>
      <c r="R1082" s="31">
        <f t="shared" si="1184"/>
        <v>88</v>
      </c>
    </row>
    <row r="1083" spans="1:18" x14ac:dyDescent="0.15">
      <c r="A1083" s="1">
        <v>41523</v>
      </c>
      <c r="B1083">
        <v>617</v>
      </c>
      <c r="C1083">
        <v>620</v>
      </c>
      <c r="D1083">
        <v>610</v>
      </c>
      <c r="E1083">
        <v>613</v>
      </c>
      <c r="G1083">
        <f t="shared" si="1146"/>
        <v>6</v>
      </c>
      <c r="H1083">
        <f t="shared" si="1147"/>
        <v>2013</v>
      </c>
      <c r="I1083" s="3" t="str">
        <f t="shared" si="1148"/>
        <v/>
      </c>
      <c r="J1083" s="3" t="str">
        <f t="shared" si="1149"/>
        <v/>
      </c>
      <c r="K1083" s="3" t="str">
        <f t="shared" si="1150"/>
        <v/>
      </c>
      <c r="L1083" s="3" t="str">
        <f t="shared" si="1151"/>
        <v/>
      </c>
      <c r="M1083" s="3">
        <f t="shared" si="1153"/>
        <v>13</v>
      </c>
      <c r="N1083" s="31">
        <f t="shared" ref="N1083:R1083" si="1185">SUM(I1083:I2801)</f>
        <v>-107</v>
      </c>
      <c r="O1083" s="31">
        <f t="shared" si="1185"/>
        <v>159</v>
      </c>
      <c r="P1083" s="31">
        <f t="shared" si="1185"/>
        <v>-42</v>
      </c>
      <c r="Q1083" s="31">
        <f t="shared" si="1185"/>
        <v>201</v>
      </c>
      <c r="R1083" s="31">
        <f t="shared" si="1185"/>
        <v>88</v>
      </c>
    </row>
    <row r="1084" spans="1:18" x14ac:dyDescent="0.15">
      <c r="A1084" s="1">
        <v>41522</v>
      </c>
      <c r="B1084">
        <v>623</v>
      </c>
      <c r="C1084">
        <v>624</v>
      </c>
      <c r="D1084">
        <v>613</v>
      </c>
      <c r="E1084">
        <v>618</v>
      </c>
      <c r="G1084">
        <f t="shared" si="1146"/>
        <v>5</v>
      </c>
      <c r="H1084">
        <f t="shared" si="1147"/>
        <v>2013</v>
      </c>
      <c r="I1084" s="3" t="str">
        <f t="shared" si="1148"/>
        <v/>
      </c>
      <c r="J1084" s="3" t="str">
        <f t="shared" si="1149"/>
        <v/>
      </c>
      <c r="K1084" s="3" t="str">
        <f t="shared" si="1150"/>
        <v/>
      </c>
      <c r="L1084" s="3">
        <f t="shared" si="1151"/>
        <v>-6</v>
      </c>
      <c r="M1084" s="3" t="str">
        <f t="shared" si="1153"/>
        <v/>
      </c>
      <c r="N1084" s="31">
        <f t="shared" ref="N1084:R1084" si="1186">SUM(I1084:I2802)</f>
        <v>-107</v>
      </c>
      <c r="O1084" s="31">
        <f t="shared" si="1186"/>
        <v>159</v>
      </c>
      <c r="P1084" s="31">
        <f t="shared" si="1186"/>
        <v>-42</v>
      </c>
      <c r="Q1084" s="31">
        <f t="shared" si="1186"/>
        <v>201</v>
      </c>
      <c r="R1084" s="31">
        <f t="shared" si="1186"/>
        <v>75</v>
      </c>
    </row>
    <row r="1085" spans="1:18" x14ac:dyDescent="0.15">
      <c r="A1085" s="1">
        <v>41521</v>
      </c>
      <c r="B1085">
        <v>603</v>
      </c>
      <c r="C1085">
        <v>623</v>
      </c>
      <c r="D1085">
        <v>597</v>
      </c>
      <c r="E1085">
        <v>620</v>
      </c>
      <c r="G1085">
        <f t="shared" si="1146"/>
        <v>4</v>
      </c>
      <c r="H1085">
        <f t="shared" si="1147"/>
        <v>2013</v>
      </c>
      <c r="I1085" s="3" t="str">
        <f t="shared" si="1148"/>
        <v/>
      </c>
      <c r="J1085" s="3" t="str">
        <f t="shared" si="1149"/>
        <v/>
      </c>
      <c r="K1085" s="3">
        <f t="shared" si="1150"/>
        <v>20</v>
      </c>
      <c r="L1085" s="3" t="str">
        <f t="shared" si="1151"/>
        <v/>
      </c>
      <c r="M1085" s="3" t="str">
        <f t="shared" si="1153"/>
        <v/>
      </c>
      <c r="N1085" s="31">
        <f t="shared" ref="N1085:R1085" si="1187">SUM(I1085:I2803)</f>
        <v>-107</v>
      </c>
      <c r="O1085" s="31">
        <f t="shared" si="1187"/>
        <v>159</v>
      </c>
      <c r="P1085" s="31">
        <f t="shared" si="1187"/>
        <v>-42</v>
      </c>
      <c r="Q1085" s="31">
        <f t="shared" si="1187"/>
        <v>207</v>
      </c>
      <c r="R1085" s="31">
        <f t="shared" si="1187"/>
        <v>75</v>
      </c>
    </row>
    <row r="1086" spans="1:18" x14ac:dyDescent="0.15">
      <c r="A1086" s="1">
        <v>41520</v>
      </c>
      <c r="B1086">
        <v>588</v>
      </c>
      <c r="C1086">
        <v>612</v>
      </c>
      <c r="D1086">
        <v>588</v>
      </c>
      <c r="E1086">
        <v>607</v>
      </c>
      <c r="G1086">
        <f t="shared" si="1146"/>
        <v>3</v>
      </c>
      <c r="H1086">
        <f t="shared" si="1147"/>
        <v>2013</v>
      </c>
      <c r="I1086" s="3" t="str">
        <f t="shared" si="1148"/>
        <v/>
      </c>
      <c r="J1086" s="3">
        <f t="shared" si="1149"/>
        <v>15</v>
      </c>
      <c r="K1086" s="3" t="str">
        <f t="shared" si="1150"/>
        <v/>
      </c>
      <c r="L1086" s="3" t="str">
        <f t="shared" si="1151"/>
        <v/>
      </c>
      <c r="M1086" s="3" t="str">
        <f t="shared" si="1153"/>
        <v/>
      </c>
      <c r="N1086" s="31">
        <f t="shared" ref="N1086:R1086" si="1188">SUM(I1086:I2804)</f>
        <v>-107</v>
      </c>
      <c r="O1086" s="31">
        <f t="shared" si="1188"/>
        <v>159</v>
      </c>
      <c r="P1086" s="31">
        <f t="shared" si="1188"/>
        <v>-62</v>
      </c>
      <c r="Q1086" s="31">
        <f t="shared" si="1188"/>
        <v>207</v>
      </c>
      <c r="R1086" s="31">
        <f t="shared" si="1188"/>
        <v>75</v>
      </c>
    </row>
    <row r="1087" spans="1:18" x14ac:dyDescent="0.15">
      <c r="A1087" s="1">
        <v>41519</v>
      </c>
      <c r="B1087">
        <v>578</v>
      </c>
      <c r="C1087">
        <v>580</v>
      </c>
      <c r="D1087">
        <v>575</v>
      </c>
      <c r="E1087">
        <v>578</v>
      </c>
      <c r="G1087">
        <f t="shared" si="1146"/>
        <v>2</v>
      </c>
      <c r="H1087">
        <f t="shared" si="1147"/>
        <v>2013</v>
      </c>
      <c r="I1087" s="3">
        <f t="shared" si="1148"/>
        <v>10</v>
      </c>
      <c r="J1087" s="3" t="str">
        <f t="shared" si="1149"/>
        <v/>
      </c>
      <c r="K1087" s="3" t="str">
        <f t="shared" si="1150"/>
        <v/>
      </c>
      <c r="L1087" s="3" t="str">
        <f t="shared" si="1151"/>
        <v/>
      </c>
      <c r="M1087" s="3" t="str">
        <f t="shared" si="1153"/>
        <v/>
      </c>
      <c r="N1087" s="31">
        <f t="shared" ref="N1087:R1087" si="1189">SUM(I1087:I2805)</f>
        <v>-107</v>
      </c>
      <c r="O1087" s="31">
        <f t="shared" si="1189"/>
        <v>144</v>
      </c>
      <c r="P1087" s="31">
        <f t="shared" si="1189"/>
        <v>-62</v>
      </c>
      <c r="Q1087" s="31">
        <f t="shared" si="1189"/>
        <v>207</v>
      </c>
      <c r="R1087" s="31">
        <f t="shared" si="1189"/>
        <v>75</v>
      </c>
    </row>
    <row r="1088" spans="1:18" x14ac:dyDescent="0.15">
      <c r="A1088" s="1">
        <v>41516</v>
      </c>
      <c r="B1088">
        <v>586</v>
      </c>
      <c r="C1088">
        <v>594</v>
      </c>
      <c r="D1088">
        <v>576</v>
      </c>
      <c r="E1088">
        <v>576</v>
      </c>
      <c r="G1088">
        <f t="shared" si="1146"/>
        <v>6</v>
      </c>
      <c r="H1088">
        <f t="shared" si="1147"/>
        <v>2013</v>
      </c>
      <c r="I1088" s="3" t="str">
        <f t="shared" si="1148"/>
        <v/>
      </c>
      <c r="J1088" s="3" t="str">
        <f t="shared" si="1149"/>
        <v/>
      </c>
      <c r="K1088" s="3" t="str">
        <f t="shared" si="1150"/>
        <v/>
      </c>
      <c r="L1088" s="3" t="str">
        <f t="shared" si="1151"/>
        <v/>
      </c>
      <c r="M1088" s="3">
        <f t="shared" si="1153"/>
        <v>-8</v>
      </c>
      <c r="N1088" s="31">
        <f t="shared" ref="N1088:R1088" si="1190">SUM(I1088:I2806)</f>
        <v>-117</v>
      </c>
      <c r="O1088" s="31">
        <f t="shared" si="1190"/>
        <v>144</v>
      </c>
      <c r="P1088" s="31">
        <f t="shared" si="1190"/>
        <v>-62</v>
      </c>
      <c r="Q1088" s="31">
        <f t="shared" si="1190"/>
        <v>207</v>
      </c>
      <c r="R1088" s="31">
        <f t="shared" si="1190"/>
        <v>75</v>
      </c>
    </row>
    <row r="1089" spans="1:18" x14ac:dyDescent="0.15">
      <c r="A1089" s="1">
        <v>41515</v>
      </c>
      <c r="B1089">
        <v>581</v>
      </c>
      <c r="C1089">
        <v>586</v>
      </c>
      <c r="D1089">
        <v>580</v>
      </c>
      <c r="E1089">
        <v>582</v>
      </c>
      <c r="G1089">
        <f t="shared" si="1146"/>
        <v>5</v>
      </c>
      <c r="H1089">
        <f t="shared" si="1147"/>
        <v>2013</v>
      </c>
      <c r="I1089" s="3" t="str">
        <f t="shared" si="1148"/>
        <v/>
      </c>
      <c r="J1089" s="3" t="str">
        <f t="shared" si="1149"/>
        <v/>
      </c>
      <c r="K1089" s="3" t="str">
        <f t="shared" si="1150"/>
        <v/>
      </c>
      <c r="L1089" s="3">
        <f t="shared" si="1151"/>
        <v>5</v>
      </c>
      <c r="M1089" s="3" t="str">
        <f t="shared" si="1153"/>
        <v/>
      </c>
      <c r="N1089" s="31">
        <f t="shared" ref="N1089:R1089" si="1191">SUM(I1089:I2807)</f>
        <v>-117</v>
      </c>
      <c r="O1089" s="31">
        <f t="shared" si="1191"/>
        <v>144</v>
      </c>
      <c r="P1089" s="31">
        <f t="shared" si="1191"/>
        <v>-62</v>
      </c>
      <c r="Q1089" s="31">
        <f t="shared" si="1191"/>
        <v>207</v>
      </c>
      <c r="R1089" s="31">
        <f t="shared" si="1191"/>
        <v>83</v>
      </c>
    </row>
    <row r="1090" spans="1:18" x14ac:dyDescent="0.15">
      <c r="A1090" s="1">
        <v>41514</v>
      </c>
      <c r="B1090">
        <v>580</v>
      </c>
      <c r="C1090">
        <v>586</v>
      </c>
      <c r="D1090">
        <v>576</v>
      </c>
      <c r="E1090">
        <v>584</v>
      </c>
      <c r="G1090">
        <f t="shared" si="1146"/>
        <v>4</v>
      </c>
      <c r="H1090">
        <f t="shared" si="1147"/>
        <v>2013</v>
      </c>
      <c r="I1090" s="3" t="str">
        <f t="shared" si="1148"/>
        <v/>
      </c>
      <c r="J1090" s="3" t="str">
        <f t="shared" si="1149"/>
        <v/>
      </c>
      <c r="K1090" s="3">
        <f t="shared" si="1150"/>
        <v>1</v>
      </c>
      <c r="L1090" s="3" t="str">
        <f t="shared" si="1151"/>
        <v/>
      </c>
      <c r="M1090" s="3" t="str">
        <f t="shared" si="1153"/>
        <v/>
      </c>
      <c r="N1090" s="31">
        <f t="shared" ref="N1090:R1090" si="1192">SUM(I1090:I2808)</f>
        <v>-117</v>
      </c>
      <c r="O1090" s="31">
        <f t="shared" si="1192"/>
        <v>144</v>
      </c>
      <c r="P1090" s="31">
        <f t="shared" si="1192"/>
        <v>-62</v>
      </c>
      <c r="Q1090" s="31">
        <f t="shared" si="1192"/>
        <v>202</v>
      </c>
      <c r="R1090" s="31">
        <f t="shared" si="1192"/>
        <v>83</v>
      </c>
    </row>
    <row r="1091" spans="1:18" x14ac:dyDescent="0.15">
      <c r="A1091" s="1">
        <v>41513</v>
      </c>
      <c r="B1091">
        <v>598</v>
      </c>
      <c r="C1091">
        <v>603</v>
      </c>
      <c r="D1091">
        <v>595</v>
      </c>
      <c r="E1091">
        <v>596</v>
      </c>
      <c r="G1091">
        <f t="shared" si="1146"/>
        <v>3</v>
      </c>
      <c r="H1091">
        <f t="shared" si="1147"/>
        <v>2013</v>
      </c>
      <c r="I1091" s="3" t="str">
        <f t="shared" si="1148"/>
        <v/>
      </c>
      <c r="J1091" s="3">
        <f t="shared" si="1149"/>
        <v>-18</v>
      </c>
      <c r="K1091" s="3" t="str">
        <f t="shared" si="1150"/>
        <v/>
      </c>
      <c r="L1091" s="3" t="str">
        <f t="shared" si="1151"/>
        <v/>
      </c>
      <c r="M1091" s="3" t="str">
        <f t="shared" si="1153"/>
        <v/>
      </c>
      <c r="N1091" s="31">
        <f t="shared" ref="N1091:R1091" si="1193">SUM(I1091:I2809)</f>
        <v>-117</v>
      </c>
      <c r="O1091" s="31">
        <f t="shared" si="1193"/>
        <v>144</v>
      </c>
      <c r="P1091" s="31">
        <f t="shared" si="1193"/>
        <v>-63</v>
      </c>
      <c r="Q1091" s="31">
        <f t="shared" si="1193"/>
        <v>202</v>
      </c>
      <c r="R1091" s="31">
        <f t="shared" si="1193"/>
        <v>83</v>
      </c>
    </row>
    <row r="1092" spans="1:18" x14ac:dyDescent="0.15">
      <c r="A1092" s="1">
        <v>41512</v>
      </c>
      <c r="B1092">
        <v>604</v>
      </c>
      <c r="C1092">
        <v>605</v>
      </c>
      <c r="D1092">
        <v>597</v>
      </c>
      <c r="E1092">
        <v>599</v>
      </c>
      <c r="G1092">
        <f t="shared" si="1146"/>
        <v>2</v>
      </c>
      <c r="H1092">
        <f t="shared" si="1147"/>
        <v>2013</v>
      </c>
      <c r="I1092" s="3">
        <f t="shared" si="1148"/>
        <v>-6</v>
      </c>
      <c r="J1092" s="3" t="str">
        <f t="shared" si="1149"/>
        <v/>
      </c>
      <c r="K1092" s="3" t="str">
        <f t="shared" si="1150"/>
        <v/>
      </c>
      <c r="L1092" s="3" t="str">
        <f t="shared" si="1151"/>
        <v/>
      </c>
      <c r="M1092" s="3" t="str">
        <f t="shared" si="1153"/>
        <v/>
      </c>
      <c r="N1092" s="31">
        <f t="shared" ref="N1092:R1092" si="1194">SUM(I1092:I2810)</f>
        <v>-117</v>
      </c>
      <c r="O1092" s="31">
        <f t="shared" si="1194"/>
        <v>162</v>
      </c>
      <c r="P1092" s="31">
        <f t="shared" si="1194"/>
        <v>-63</v>
      </c>
      <c r="Q1092" s="31">
        <f t="shared" si="1194"/>
        <v>202</v>
      </c>
      <c r="R1092" s="31">
        <f t="shared" si="1194"/>
        <v>83</v>
      </c>
    </row>
    <row r="1093" spans="1:18" x14ac:dyDescent="0.15">
      <c r="A1093" s="1">
        <v>41509</v>
      </c>
      <c r="B1093">
        <v>598</v>
      </c>
      <c r="C1093">
        <v>607</v>
      </c>
      <c r="D1093">
        <v>595</v>
      </c>
      <c r="E1093">
        <v>602</v>
      </c>
      <c r="G1093">
        <f t="shared" si="1146"/>
        <v>6</v>
      </c>
      <c r="H1093">
        <f t="shared" si="1147"/>
        <v>2013</v>
      </c>
      <c r="I1093" s="3" t="str">
        <f t="shared" si="1148"/>
        <v/>
      </c>
      <c r="J1093" s="3" t="str">
        <f t="shared" si="1149"/>
        <v/>
      </c>
      <c r="K1093" s="3" t="str">
        <f t="shared" si="1150"/>
        <v/>
      </c>
      <c r="L1093" s="3" t="str">
        <f t="shared" si="1151"/>
        <v/>
      </c>
      <c r="M1093" s="3">
        <f t="shared" si="1153"/>
        <v>6</v>
      </c>
      <c r="N1093" s="31">
        <f t="shared" ref="N1093:R1093" si="1195">SUM(I1093:I2811)</f>
        <v>-111</v>
      </c>
      <c r="O1093" s="31">
        <f t="shared" si="1195"/>
        <v>162</v>
      </c>
      <c r="P1093" s="31">
        <f t="shared" si="1195"/>
        <v>-63</v>
      </c>
      <c r="Q1093" s="31">
        <f t="shared" si="1195"/>
        <v>202</v>
      </c>
      <c r="R1093" s="31">
        <f t="shared" si="1195"/>
        <v>83</v>
      </c>
    </row>
    <row r="1094" spans="1:18" x14ac:dyDescent="0.15">
      <c r="A1094" s="1">
        <v>41508</v>
      </c>
      <c r="B1094">
        <v>587</v>
      </c>
      <c r="C1094">
        <v>592</v>
      </c>
      <c r="D1094">
        <v>583</v>
      </c>
      <c r="E1094">
        <v>588</v>
      </c>
      <c r="G1094">
        <f t="shared" si="1146"/>
        <v>5</v>
      </c>
      <c r="H1094">
        <f t="shared" si="1147"/>
        <v>2013</v>
      </c>
      <c r="I1094" s="3" t="str">
        <f t="shared" si="1148"/>
        <v/>
      </c>
      <c r="J1094" s="3" t="str">
        <f t="shared" si="1149"/>
        <v/>
      </c>
      <c r="K1094" s="3" t="str">
        <f t="shared" si="1150"/>
        <v/>
      </c>
      <c r="L1094" s="3">
        <f t="shared" si="1151"/>
        <v>11</v>
      </c>
      <c r="M1094" s="3" t="str">
        <f t="shared" si="1153"/>
        <v/>
      </c>
      <c r="N1094" s="31">
        <f t="shared" ref="N1094:R1094" si="1196">SUM(I1094:I2812)</f>
        <v>-111</v>
      </c>
      <c r="O1094" s="31">
        <f t="shared" si="1196"/>
        <v>162</v>
      </c>
      <c r="P1094" s="31">
        <f t="shared" si="1196"/>
        <v>-63</v>
      </c>
      <c r="Q1094" s="31">
        <f t="shared" si="1196"/>
        <v>202</v>
      </c>
      <c r="R1094" s="31">
        <f t="shared" si="1196"/>
        <v>77</v>
      </c>
    </row>
    <row r="1095" spans="1:18" x14ac:dyDescent="0.15">
      <c r="A1095" s="1">
        <v>41507</v>
      </c>
      <c r="B1095">
        <v>586</v>
      </c>
      <c r="C1095">
        <v>590</v>
      </c>
      <c r="D1095">
        <v>581</v>
      </c>
      <c r="E1095">
        <v>586</v>
      </c>
      <c r="G1095">
        <f t="shared" si="1146"/>
        <v>4</v>
      </c>
      <c r="H1095">
        <f t="shared" si="1147"/>
        <v>2013</v>
      </c>
      <c r="I1095" s="3" t="str">
        <f t="shared" si="1148"/>
        <v/>
      </c>
      <c r="J1095" s="3" t="str">
        <f t="shared" si="1149"/>
        <v/>
      </c>
      <c r="K1095" s="3">
        <f t="shared" si="1150"/>
        <v>1</v>
      </c>
      <c r="L1095" s="3" t="str">
        <f t="shared" si="1151"/>
        <v/>
      </c>
      <c r="M1095" s="3" t="str">
        <f t="shared" si="1153"/>
        <v/>
      </c>
      <c r="N1095" s="31">
        <f t="shared" ref="N1095:R1095" si="1197">SUM(I1095:I2813)</f>
        <v>-111</v>
      </c>
      <c r="O1095" s="31">
        <f t="shared" si="1197"/>
        <v>162</v>
      </c>
      <c r="P1095" s="31">
        <f t="shared" si="1197"/>
        <v>-63</v>
      </c>
      <c r="Q1095" s="31">
        <f t="shared" si="1197"/>
        <v>191</v>
      </c>
      <c r="R1095" s="31">
        <f t="shared" si="1197"/>
        <v>77</v>
      </c>
    </row>
    <row r="1096" spans="1:18" x14ac:dyDescent="0.15">
      <c r="A1096" s="1">
        <v>41506</v>
      </c>
      <c r="B1096">
        <v>594</v>
      </c>
      <c r="C1096">
        <v>602</v>
      </c>
      <c r="D1096">
        <v>586</v>
      </c>
      <c r="E1096">
        <v>588</v>
      </c>
      <c r="G1096">
        <f t="shared" si="1146"/>
        <v>3</v>
      </c>
      <c r="H1096">
        <f t="shared" si="1147"/>
        <v>2013</v>
      </c>
      <c r="I1096" s="3" t="str">
        <f t="shared" si="1148"/>
        <v/>
      </c>
      <c r="J1096" s="3">
        <f t="shared" si="1149"/>
        <v>-8</v>
      </c>
      <c r="K1096" s="3" t="str">
        <f t="shared" si="1150"/>
        <v/>
      </c>
      <c r="L1096" s="3" t="str">
        <f t="shared" si="1151"/>
        <v/>
      </c>
      <c r="M1096" s="3" t="str">
        <f t="shared" si="1153"/>
        <v/>
      </c>
      <c r="N1096" s="31">
        <f t="shared" ref="N1096:R1096" si="1198">SUM(I1096:I2814)</f>
        <v>-111</v>
      </c>
      <c r="O1096" s="31">
        <f t="shared" si="1198"/>
        <v>162</v>
      </c>
      <c r="P1096" s="31">
        <f t="shared" si="1198"/>
        <v>-64</v>
      </c>
      <c r="Q1096" s="31">
        <f t="shared" si="1198"/>
        <v>191</v>
      </c>
      <c r="R1096" s="31">
        <f t="shared" si="1198"/>
        <v>77</v>
      </c>
    </row>
    <row r="1097" spans="1:18" x14ac:dyDescent="0.15">
      <c r="A1097" s="1">
        <v>41505</v>
      </c>
      <c r="B1097">
        <v>597</v>
      </c>
      <c r="C1097">
        <v>601</v>
      </c>
      <c r="D1097">
        <v>593</v>
      </c>
      <c r="E1097">
        <v>597</v>
      </c>
      <c r="G1097">
        <f t="shared" si="1146"/>
        <v>2</v>
      </c>
      <c r="H1097">
        <f t="shared" si="1147"/>
        <v>2013</v>
      </c>
      <c r="I1097" s="3">
        <f t="shared" si="1148"/>
        <v>-3</v>
      </c>
      <c r="J1097" s="3" t="str">
        <f t="shared" si="1149"/>
        <v/>
      </c>
      <c r="K1097" s="3" t="str">
        <f t="shared" si="1150"/>
        <v/>
      </c>
      <c r="L1097" s="3" t="str">
        <f t="shared" si="1151"/>
        <v/>
      </c>
      <c r="M1097" s="3" t="str">
        <f t="shared" si="1153"/>
        <v/>
      </c>
      <c r="N1097" s="31">
        <f t="shared" ref="N1097:R1097" si="1199">SUM(I1097:I2815)</f>
        <v>-111</v>
      </c>
      <c r="O1097" s="31">
        <f t="shared" si="1199"/>
        <v>170</v>
      </c>
      <c r="P1097" s="31">
        <f t="shared" si="1199"/>
        <v>-64</v>
      </c>
      <c r="Q1097" s="31">
        <f t="shared" si="1199"/>
        <v>191</v>
      </c>
      <c r="R1097" s="31">
        <f t="shared" si="1199"/>
        <v>77</v>
      </c>
    </row>
    <row r="1098" spans="1:18" x14ac:dyDescent="0.15">
      <c r="A1098" s="1">
        <v>41502</v>
      </c>
      <c r="B1098">
        <v>597</v>
      </c>
      <c r="C1098">
        <v>600</v>
      </c>
      <c r="D1098">
        <v>593</v>
      </c>
      <c r="E1098">
        <v>597</v>
      </c>
      <c r="G1098">
        <f t="shared" si="1146"/>
        <v>6</v>
      </c>
      <c r="H1098">
        <f t="shared" si="1147"/>
        <v>2013</v>
      </c>
      <c r="I1098" s="3" t="str">
        <f t="shared" si="1148"/>
        <v/>
      </c>
      <c r="J1098" s="3" t="str">
        <f t="shared" si="1149"/>
        <v/>
      </c>
      <c r="K1098" s="3" t="str">
        <f t="shared" si="1150"/>
        <v/>
      </c>
      <c r="L1098" s="3" t="str">
        <f t="shared" si="1151"/>
        <v/>
      </c>
      <c r="M1098" s="3">
        <f t="shared" si="1153"/>
        <v>0</v>
      </c>
      <c r="N1098" s="31">
        <f t="shared" ref="N1098:R1098" si="1200">SUM(I1098:I2816)</f>
        <v>-108</v>
      </c>
      <c r="O1098" s="31">
        <f t="shared" si="1200"/>
        <v>170</v>
      </c>
      <c r="P1098" s="31">
        <f t="shared" si="1200"/>
        <v>-64</v>
      </c>
      <c r="Q1098" s="31">
        <f t="shared" si="1200"/>
        <v>191</v>
      </c>
      <c r="R1098" s="31">
        <f t="shared" si="1200"/>
        <v>77</v>
      </c>
    </row>
    <row r="1099" spans="1:18" x14ac:dyDescent="0.15">
      <c r="A1099" s="1">
        <v>41501</v>
      </c>
      <c r="B1099">
        <v>607</v>
      </c>
      <c r="C1099">
        <v>609</v>
      </c>
      <c r="D1099">
        <v>602</v>
      </c>
      <c r="E1099">
        <v>605</v>
      </c>
      <c r="G1099">
        <f t="shared" si="1146"/>
        <v>5</v>
      </c>
      <c r="H1099">
        <f t="shared" si="1147"/>
        <v>2013</v>
      </c>
      <c r="I1099" s="3" t="str">
        <f t="shared" si="1148"/>
        <v/>
      </c>
      <c r="J1099" s="3" t="str">
        <f t="shared" si="1149"/>
        <v/>
      </c>
      <c r="K1099" s="3" t="str">
        <f t="shared" si="1150"/>
        <v/>
      </c>
      <c r="L1099" s="3">
        <f t="shared" si="1151"/>
        <v>-10</v>
      </c>
      <c r="M1099" s="3" t="str">
        <f t="shared" si="1153"/>
        <v/>
      </c>
      <c r="N1099" s="31">
        <f t="shared" ref="N1099:R1099" si="1201">SUM(I1099:I2817)</f>
        <v>-108</v>
      </c>
      <c r="O1099" s="31">
        <f t="shared" si="1201"/>
        <v>170</v>
      </c>
      <c r="P1099" s="31">
        <f t="shared" si="1201"/>
        <v>-64</v>
      </c>
      <c r="Q1099" s="31">
        <f t="shared" si="1201"/>
        <v>191</v>
      </c>
      <c r="R1099" s="31">
        <f t="shared" si="1201"/>
        <v>77</v>
      </c>
    </row>
    <row r="1100" spans="1:18" x14ac:dyDescent="0.15">
      <c r="A1100" s="1">
        <v>41500</v>
      </c>
      <c r="B1100">
        <v>615</v>
      </c>
      <c r="C1100">
        <v>617</v>
      </c>
      <c r="D1100">
        <v>604</v>
      </c>
      <c r="E1100">
        <v>612</v>
      </c>
      <c r="G1100">
        <f t="shared" si="1146"/>
        <v>4</v>
      </c>
      <c r="H1100">
        <f t="shared" si="1147"/>
        <v>2013</v>
      </c>
      <c r="I1100" s="3" t="str">
        <f t="shared" si="1148"/>
        <v/>
      </c>
      <c r="J1100" s="3" t="str">
        <f t="shared" si="1149"/>
        <v/>
      </c>
      <c r="K1100" s="3">
        <f t="shared" si="1150"/>
        <v>-8</v>
      </c>
      <c r="L1100" s="3" t="str">
        <f t="shared" si="1151"/>
        <v/>
      </c>
      <c r="M1100" s="3" t="str">
        <f t="shared" si="1153"/>
        <v/>
      </c>
      <c r="N1100" s="31">
        <f t="shared" ref="N1100:R1100" si="1202">SUM(I1100:I2818)</f>
        <v>-108</v>
      </c>
      <c r="O1100" s="31">
        <f t="shared" si="1202"/>
        <v>170</v>
      </c>
      <c r="P1100" s="31">
        <f t="shared" si="1202"/>
        <v>-64</v>
      </c>
      <c r="Q1100" s="31">
        <f t="shared" si="1202"/>
        <v>201</v>
      </c>
      <c r="R1100" s="31">
        <f t="shared" si="1202"/>
        <v>77</v>
      </c>
    </row>
    <row r="1101" spans="1:18" x14ac:dyDescent="0.15">
      <c r="A1101" s="1">
        <v>41499</v>
      </c>
      <c r="B1101">
        <v>607</v>
      </c>
      <c r="C1101">
        <v>613</v>
      </c>
      <c r="D1101">
        <v>604</v>
      </c>
      <c r="E1101">
        <v>609</v>
      </c>
      <c r="G1101">
        <f t="shared" si="1146"/>
        <v>3</v>
      </c>
      <c r="H1101">
        <f t="shared" si="1147"/>
        <v>2013</v>
      </c>
      <c r="I1101" s="3" t="str">
        <f t="shared" si="1148"/>
        <v/>
      </c>
      <c r="J1101" s="3">
        <f t="shared" si="1149"/>
        <v>8</v>
      </c>
      <c r="K1101" s="3" t="str">
        <f t="shared" si="1150"/>
        <v/>
      </c>
      <c r="L1101" s="3" t="str">
        <f t="shared" si="1151"/>
        <v/>
      </c>
      <c r="M1101" s="3" t="str">
        <f t="shared" si="1153"/>
        <v/>
      </c>
      <c r="N1101" s="31">
        <f t="shared" ref="N1101:R1101" si="1203">SUM(I1101:I2819)</f>
        <v>-108</v>
      </c>
      <c r="O1101" s="31">
        <f t="shared" si="1203"/>
        <v>170</v>
      </c>
      <c r="P1101" s="31">
        <f t="shared" si="1203"/>
        <v>-56</v>
      </c>
      <c r="Q1101" s="31">
        <f t="shared" si="1203"/>
        <v>201</v>
      </c>
      <c r="R1101" s="31">
        <f t="shared" si="1203"/>
        <v>77</v>
      </c>
    </row>
    <row r="1102" spans="1:18" x14ac:dyDescent="0.15">
      <c r="A1102" s="1">
        <v>41498</v>
      </c>
      <c r="B1102">
        <v>605</v>
      </c>
      <c r="C1102">
        <v>608</v>
      </c>
      <c r="D1102">
        <v>599</v>
      </c>
      <c r="E1102">
        <v>602</v>
      </c>
      <c r="G1102">
        <f t="shared" si="1146"/>
        <v>2</v>
      </c>
      <c r="H1102">
        <f t="shared" si="1147"/>
        <v>2013</v>
      </c>
      <c r="I1102" s="3">
        <f t="shared" si="1148"/>
        <v>2</v>
      </c>
      <c r="J1102" s="3" t="str">
        <f t="shared" si="1149"/>
        <v/>
      </c>
      <c r="K1102" s="3" t="str">
        <f t="shared" si="1150"/>
        <v/>
      </c>
      <c r="L1102" s="3" t="str">
        <f t="shared" si="1151"/>
        <v/>
      </c>
      <c r="M1102" s="3" t="str">
        <f t="shared" si="1153"/>
        <v/>
      </c>
      <c r="N1102" s="31">
        <f t="shared" ref="N1102:R1102" si="1204">SUM(I1102:I2820)</f>
        <v>-108</v>
      </c>
      <c r="O1102" s="31">
        <f t="shared" si="1204"/>
        <v>162</v>
      </c>
      <c r="P1102" s="31">
        <f t="shared" si="1204"/>
        <v>-56</v>
      </c>
      <c r="Q1102" s="31">
        <f t="shared" si="1204"/>
        <v>201</v>
      </c>
      <c r="R1102" s="31">
        <f t="shared" si="1204"/>
        <v>77</v>
      </c>
    </row>
    <row r="1103" spans="1:18" x14ac:dyDescent="0.15">
      <c r="A1103" s="1">
        <v>41495</v>
      </c>
      <c r="B1103">
        <v>615</v>
      </c>
      <c r="C1103">
        <v>617</v>
      </c>
      <c r="D1103">
        <v>607</v>
      </c>
      <c r="E1103">
        <v>609</v>
      </c>
      <c r="G1103">
        <f t="shared" si="1146"/>
        <v>6</v>
      </c>
      <c r="H1103">
        <f t="shared" si="1147"/>
        <v>2013</v>
      </c>
      <c r="I1103" s="3" t="str">
        <f t="shared" si="1148"/>
        <v/>
      </c>
      <c r="J1103" s="3" t="str">
        <f t="shared" si="1149"/>
        <v/>
      </c>
      <c r="K1103" s="3" t="str">
        <f t="shared" si="1150"/>
        <v/>
      </c>
      <c r="L1103" s="3" t="str">
        <f t="shared" si="1151"/>
        <v/>
      </c>
      <c r="M1103" s="3">
        <f t="shared" si="1153"/>
        <v>-10</v>
      </c>
      <c r="N1103" s="31">
        <f t="shared" ref="N1103:R1103" si="1205">SUM(I1103:I2821)</f>
        <v>-110</v>
      </c>
      <c r="O1103" s="31">
        <f t="shared" si="1205"/>
        <v>162</v>
      </c>
      <c r="P1103" s="31">
        <f t="shared" si="1205"/>
        <v>-56</v>
      </c>
      <c r="Q1103" s="31">
        <f t="shared" si="1205"/>
        <v>201</v>
      </c>
      <c r="R1103" s="31">
        <f t="shared" si="1205"/>
        <v>77</v>
      </c>
    </row>
    <row r="1104" spans="1:18" x14ac:dyDescent="0.15">
      <c r="A1104" s="1">
        <v>41494</v>
      </c>
      <c r="B1104">
        <v>607</v>
      </c>
      <c r="C1104">
        <v>624</v>
      </c>
      <c r="D1104">
        <v>606</v>
      </c>
      <c r="E1104">
        <v>607</v>
      </c>
      <c r="G1104">
        <f t="shared" si="1146"/>
        <v>5</v>
      </c>
      <c r="H1104">
        <f t="shared" si="1147"/>
        <v>2013</v>
      </c>
      <c r="I1104" s="3" t="str">
        <f t="shared" si="1148"/>
        <v/>
      </c>
      <c r="J1104" s="3" t="str">
        <f t="shared" si="1149"/>
        <v/>
      </c>
      <c r="K1104" s="3" t="str">
        <f t="shared" si="1150"/>
        <v/>
      </c>
      <c r="L1104" s="3">
        <f t="shared" si="1151"/>
        <v>8</v>
      </c>
      <c r="M1104" s="3" t="str">
        <f t="shared" si="1153"/>
        <v/>
      </c>
      <c r="N1104" s="31">
        <f t="shared" ref="N1104:R1104" si="1206">SUM(I1104:I2822)</f>
        <v>-110</v>
      </c>
      <c r="O1104" s="31">
        <f t="shared" si="1206"/>
        <v>162</v>
      </c>
      <c r="P1104" s="31">
        <f t="shared" si="1206"/>
        <v>-56</v>
      </c>
      <c r="Q1104" s="31">
        <f t="shared" si="1206"/>
        <v>201</v>
      </c>
      <c r="R1104" s="31">
        <f t="shared" si="1206"/>
        <v>87</v>
      </c>
    </row>
    <row r="1105" spans="1:18" x14ac:dyDescent="0.15">
      <c r="A1105" s="1">
        <v>41493</v>
      </c>
      <c r="B1105">
        <v>625</v>
      </c>
      <c r="C1105">
        <v>627</v>
      </c>
      <c r="D1105">
        <v>610</v>
      </c>
      <c r="E1105">
        <v>611</v>
      </c>
      <c r="G1105">
        <f t="shared" si="1146"/>
        <v>4</v>
      </c>
      <c r="H1105">
        <f t="shared" si="1147"/>
        <v>2013</v>
      </c>
      <c r="I1105" s="3" t="str">
        <f t="shared" si="1148"/>
        <v/>
      </c>
      <c r="J1105" s="3" t="str">
        <f t="shared" si="1149"/>
        <v/>
      </c>
      <c r="K1105" s="3">
        <f t="shared" si="1150"/>
        <v>-18</v>
      </c>
      <c r="L1105" s="3" t="str">
        <f t="shared" si="1151"/>
        <v/>
      </c>
      <c r="M1105" s="3" t="str">
        <f t="shared" si="1153"/>
        <v/>
      </c>
      <c r="N1105" s="31">
        <f t="shared" ref="N1105:R1105" si="1207">SUM(I1105:I2823)</f>
        <v>-110</v>
      </c>
      <c r="O1105" s="31">
        <f t="shared" si="1207"/>
        <v>162</v>
      </c>
      <c r="P1105" s="31">
        <f t="shared" si="1207"/>
        <v>-56</v>
      </c>
      <c r="Q1105" s="31">
        <f t="shared" si="1207"/>
        <v>193</v>
      </c>
      <c r="R1105" s="31">
        <f t="shared" si="1207"/>
        <v>87</v>
      </c>
    </row>
    <row r="1106" spans="1:18" x14ac:dyDescent="0.15">
      <c r="A1106" s="1">
        <v>41492</v>
      </c>
      <c r="B1106">
        <v>630</v>
      </c>
      <c r="C1106">
        <v>636</v>
      </c>
      <c r="D1106">
        <v>622</v>
      </c>
      <c r="E1106">
        <v>636</v>
      </c>
      <c r="G1106">
        <f t="shared" si="1146"/>
        <v>3</v>
      </c>
      <c r="H1106">
        <f t="shared" si="1147"/>
        <v>2013</v>
      </c>
      <c r="I1106" s="3" t="str">
        <f t="shared" si="1148"/>
        <v/>
      </c>
      <c r="J1106" s="3">
        <f t="shared" si="1149"/>
        <v>-5</v>
      </c>
      <c r="K1106" s="3" t="str">
        <f t="shared" si="1150"/>
        <v/>
      </c>
      <c r="L1106" s="3" t="str">
        <f t="shared" si="1151"/>
        <v/>
      </c>
      <c r="M1106" s="3" t="str">
        <f t="shared" si="1153"/>
        <v/>
      </c>
      <c r="N1106" s="31">
        <f t="shared" ref="N1106:R1106" si="1208">SUM(I1106:I2824)</f>
        <v>-110</v>
      </c>
      <c r="O1106" s="31">
        <f t="shared" si="1208"/>
        <v>162</v>
      </c>
      <c r="P1106" s="31">
        <f t="shared" si="1208"/>
        <v>-38</v>
      </c>
      <c r="Q1106" s="31">
        <f t="shared" si="1208"/>
        <v>193</v>
      </c>
      <c r="R1106" s="31">
        <f t="shared" si="1208"/>
        <v>87</v>
      </c>
    </row>
    <row r="1107" spans="1:18" x14ac:dyDescent="0.15">
      <c r="A1107" s="1">
        <v>41491</v>
      </c>
      <c r="B1107">
        <v>635</v>
      </c>
      <c r="C1107">
        <v>636</v>
      </c>
      <c r="D1107">
        <v>627</v>
      </c>
      <c r="E1107">
        <v>634</v>
      </c>
      <c r="G1107">
        <f t="shared" si="1146"/>
        <v>2</v>
      </c>
      <c r="H1107">
        <f t="shared" si="1147"/>
        <v>2013</v>
      </c>
      <c r="I1107" s="3">
        <f t="shared" si="1148"/>
        <v>-5</v>
      </c>
      <c r="J1107" s="3" t="str">
        <f t="shared" si="1149"/>
        <v/>
      </c>
      <c r="K1107" s="3" t="str">
        <f t="shared" si="1150"/>
        <v/>
      </c>
      <c r="L1107" s="3" t="str">
        <f t="shared" si="1151"/>
        <v/>
      </c>
      <c r="M1107" s="3" t="str">
        <f t="shared" si="1153"/>
        <v/>
      </c>
      <c r="N1107" s="31">
        <f t="shared" ref="N1107:R1107" si="1209">SUM(I1107:I2825)</f>
        <v>-110</v>
      </c>
      <c r="O1107" s="31">
        <f t="shared" si="1209"/>
        <v>167</v>
      </c>
      <c r="P1107" s="31">
        <f t="shared" si="1209"/>
        <v>-38</v>
      </c>
      <c r="Q1107" s="31">
        <f t="shared" si="1209"/>
        <v>193</v>
      </c>
      <c r="R1107" s="31">
        <f t="shared" si="1209"/>
        <v>87</v>
      </c>
    </row>
    <row r="1108" spans="1:18" x14ac:dyDescent="0.15">
      <c r="A1108" s="1">
        <v>41488</v>
      </c>
      <c r="B1108">
        <v>635</v>
      </c>
      <c r="C1108">
        <v>645</v>
      </c>
      <c r="D1108">
        <v>634</v>
      </c>
      <c r="E1108">
        <v>643</v>
      </c>
      <c r="G1108">
        <f t="shared" si="1146"/>
        <v>6</v>
      </c>
      <c r="H1108">
        <f t="shared" si="1147"/>
        <v>2013</v>
      </c>
      <c r="I1108" s="3" t="str">
        <f t="shared" si="1148"/>
        <v/>
      </c>
      <c r="J1108" s="3" t="str">
        <f t="shared" si="1149"/>
        <v/>
      </c>
      <c r="K1108" s="3" t="str">
        <f t="shared" si="1150"/>
        <v/>
      </c>
      <c r="L1108" s="3" t="str">
        <f t="shared" si="1151"/>
        <v/>
      </c>
      <c r="M1108" s="3">
        <f t="shared" si="1153"/>
        <v>0</v>
      </c>
      <c r="N1108" s="31">
        <f t="shared" ref="N1108:R1108" si="1210">SUM(I1108:I2826)</f>
        <v>-105</v>
      </c>
      <c r="O1108" s="31">
        <f t="shared" si="1210"/>
        <v>167</v>
      </c>
      <c r="P1108" s="31">
        <f t="shared" si="1210"/>
        <v>-38</v>
      </c>
      <c r="Q1108" s="31">
        <f t="shared" si="1210"/>
        <v>193</v>
      </c>
      <c r="R1108" s="31">
        <f t="shared" si="1210"/>
        <v>87</v>
      </c>
    </row>
    <row r="1109" spans="1:18" x14ac:dyDescent="0.15">
      <c r="A1109" s="1">
        <v>41487</v>
      </c>
      <c r="B1109">
        <v>607</v>
      </c>
      <c r="C1109">
        <v>625</v>
      </c>
      <c r="D1109">
        <v>603</v>
      </c>
      <c r="E1109">
        <v>625</v>
      </c>
      <c r="G1109">
        <f t="shared" si="1146"/>
        <v>5</v>
      </c>
      <c r="H1109">
        <f t="shared" si="1147"/>
        <v>2013</v>
      </c>
      <c r="I1109" s="3" t="str">
        <f t="shared" si="1148"/>
        <v/>
      </c>
      <c r="J1109" s="3" t="str">
        <f t="shared" si="1149"/>
        <v/>
      </c>
      <c r="K1109" s="3" t="str">
        <f t="shared" si="1150"/>
        <v/>
      </c>
      <c r="L1109" s="3">
        <f t="shared" si="1151"/>
        <v>28</v>
      </c>
      <c r="M1109" s="3" t="str">
        <f t="shared" si="1153"/>
        <v/>
      </c>
      <c r="N1109" s="31">
        <f t="shared" ref="N1109:R1109" si="1211">SUM(I1109:I2827)</f>
        <v>-105</v>
      </c>
      <c r="O1109" s="31">
        <f t="shared" si="1211"/>
        <v>167</v>
      </c>
      <c r="P1109" s="31">
        <f t="shared" si="1211"/>
        <v>-38</v>
      </c>
      <c r="Q1109" s="31">
        <f t="shared" si="1211"/>
        <v>193</v>
      </c>
      <c r="R1109" s="31">
        <f t="shared" si="1211"/>
        <v>87</v>
      </c>
    </row>
    <row r="1110" spans="1:18" x14ac:dyDescent="0.15">
      <c r="A1110" s="1">
        <v>41486</v>
      </c>
      <c r="B1110">
        <v>609</v>
      </c>
      <c r="C1110">
        <v>616</v>
      </c>
      <c r="D1110">
        <v>601</v>
      </c>
      <c r="E1110">
        <v>601</v>
      </c>
      <c r="G1110">
        <f t="shared" si="1146"/>
        <v>4</v>
      </c>
      <c r="H1110">
        <f t="shared" si="1147"/>
        <v>2013</v>
      </c>
      <c r="I1110" s="3" t="str">
        <f t="shared" si="1148"/>
        <v/>
      </c>
      <c r="J1110" s="3" t="str">
        <f t="shared" si="1149"/>
        <v/>
      </c>
      <c r="K1110" s="3">
        <f t="shared" si="1150"/>
        <v>-2</v>
      </c>
      <c r="L1110" s="3" t="str">
        <f t="shared" si="1151"/>
        <v/>
      </c>
      <c r="M1110" s="3" t="str">
        <f t="shared" si="1153"/>
        <v/>
      </c>
      <c r="N1110" s="31">
        <f t="shared" ref="N1110:R1110" si="1212">SUM(I1110:I2828)</f>
        <v>-105</v>
      </c>
      <c r="O1110" s="31">
        <f t="shared" si="1212"/>
        <v>167</v>
      </c>
      <c r="P1110" s="31">
        <f t="shared" si="1212"/>
        <v>-38</v>
      </c>
      <c r="Q1110" s="31">
        <f t="shared" si="1212"/>
        <v>165</v>
      </c>
      <c r="R1110" s="31">
        <f t="shared" si="1212"/>
        <v>87</v>
      </c>
    </row>
    <row r="1111" spans="1:18" x14ac:dyDescent="0.15">
      <c r="A1111" s="1">
        <v>41485</v>
      </c>
      <c r="B1111">
        <v>608</v>
      </c>
      <c r="C1111">
        <v>616</v>
      </c>
      <c r="D1111">
        <v>602</v>
      </c>
      <c r="E1111">
        <v>609</v>
      </c>
      <c r="G1111">
        <f t="shared" si="1146"/>
        <v>3</v>
      </c>
      <c r="H1111">
        <f t="shared" si="1147"/>
        <v>2013</v>
      </c>
      <c r="I1111" s="3" t="str">
        <f t="shared" si="1148"/>
        <v/>
      </c>
      <c r="J1111" s="3">
        <f t="shared" si="1149"/>
        <v>1</v>
      </c>
      <c r="K1111" s="3" t="str">
        <f t="shared" si="1150"/>
        <v/>
      </c>
      <c r="L1111" s="3" t="str">
        <f t="shared" si="1151"/>
        <v/>
      </c>
      <c r="M1111" s="3" t="str">
        <f t="shared" si="1153"/>
        <v/>
      </c>
      <c r="N1111" s="31">
        <f t="shared" ref="N1111:R1111" si="1213">SUM(I1111:I2829)</f>
        <v>-105</v>
      </c>
      <c r="O1111" s="31">
        <f t="shared" si="1213"/>
        <v>167</v>
      </c>
      <c r="P1111" s="31">
        <f t="shared" si="1213"/>
        <v>-36</v>
      </c>
      <c r="Q1111" s="31">
        <f t="shared" si="1213"/>
        <v>165</v>
      </c>
      <c r="R1111" s="31">
        <f t="shared" si="1213"/>
        <v>87</v>
      </c>
    </row>
    <row r="1112" spans="1:18" x14ac:dyDescent="0.15">
      <c r="A1112" s="1">
        <v>41484</v>
      </c>
      <c r="B1112">
        <v>608</v>
      </c>
      <c r="C1112">
        <v>615</v>
      </c>
      <c r="D1112">
        <v>598</v>
      </c>
      <c r="E1112">
        <v>603</v>
      </c>
      <c r="G1112">
        <f t="shared" si="1146"/>
        <v>2</v>
      </c>
      <c r="H1112">
        <f t="shared" si="1147"/>
        <v>2013</v>
      </c>
      <c r="I1112" s="3">
        <f t="shared" si="1148"/>
        <v>0</v>
      </c>
      <c r="J1112" s="3" t="str">
        <f t="shared" si="1149"/>
        <v/>
      </c>
      <c r="K1112" s="3" t="str">
        <f t="shared" si="1150"/>
        <v/>
      </c>
      <c r="L1112" s="3" t="str">
        <f t="shared" si="1151"/>
        <v/>
      </c>
      <c r="M1112" s="3" t="str">
        <f t="shared" si="1153"/>
        <v/>
      </c>
      <c r="N1112" s="31">
        <f t="shared" ref="N1112:R1112" si="1214">SUM(I1112:I2830)</f>
        <v>-105</v>
      </c>
      <c r="O1112" s="31">
        <f t="shared" si="1214"/>
        <v>166</v>
      </c>
      <c r="P1112" s="31">
        <f t="shared" si="1214"/>
        <v>-36</v>
      </c>
      <c r="Q1112" s="31">
        <f t="shared" si="1214"/>
        <v>165</v>
      </c>
      <c r="R1112" s="31">
        <f t="shared" si="1214"/>
        <v>87</v>
      </c>
    </row>
    <row r="1113" spans="1:18" x14ac:dyDescent="0.15">
      <c r="A1113" s="1">
        <v>41481</v>
      </c>
      <c r="B1113">
        <v>642</v>
      </c>
      <c r="C1113">
        <v>643</v>
      </c>
      <c r="D1113">
        <v>624</v>
      </c>
      <c r="E1113">
        <v>628</v>
      </c>
      <c r="G1113">
        <f t="shared" si="1146"/>
        <v>6</v>
      </c>
      <c r="H1113">
        <f t="shared" si="1147"/>
        <v>2013</v>
      </c>
      <c r="I1113" s="3" t="str">
        <f t="shared" si="1148"/>
        <v/>
      </c>
      <c r="J1113" s="3" t="str">
        <f t="shared" si="1149"/>
        <v/>
      </c>
      <c r="K1113" s="3" t="str">
        <f t="shared" si="1150"/>
        <v/>
      </c>
      <c r="L1113" s="3" t="str">
        <f t="shared" si="1151"/>
        <v/>
      </c>
      <c r="M1113" s="3">
        <f t="shared" si="1153"/>
        <v>-34</v>
      </c>
      <c r="N1113" s="31">
        <f t="shared" ref="N1113:R1113" si="1215">SUM(I1113:I2831)</f>
        <v>-105</v>
      </c>
      <c r="O1113" s="31">
        <f t="shared" si="1215"/>
        <v>166</v>
      </c>
      <c r="P1113" s="31">
        <f t="shared" si="1215"/>
        <v>-36</v>
      </c>
      <c r="Q1113" s="31">
        <f t="shared" si="1215"/>
        <v>165</v>
      </c>
      <c r="R1113" s="31">
        <f t="shared" si="1215"/>
        <v>87</v>
      </c>
    </row>
    <row r="1114" spans="1:18" x14ac:dyDescent="0.15">
      <c r="A1114" s="1">
        <v>41480</v>
      </c>
      <c r="B1114">
        <v>670</v>
      </c>
      <c r="C1114">
        <v>670</v>
      </c>
      <c r="D1114">
        <v>656</v>
      </c>
      <c r="E1114">
        <v>659</v>
      </c>
      <c r="G1114">
        <f t="shared" si="1146"/>
        <v>5</v>
      </c>
      <c r="H1114">
        <f t="shared" si="1147"/>
        <v>2013</v>
      </c>
      <c r="I1114" s="3" t="str">
        <f t="shared" si="1148"/>
        <v/>
      </c>
      <c r="J1114" s="3" t="str">
        <f t="shared" si="1149"/>
        <v/>
      </c>
      <c r="K1114" s="3" t="str">
        <f t="shared" si="1150"/>
        <v/>
      </c>
      <c r="L1114" s="3">
        <f t="shared" si="1151"/>
        <v>-28</v>
      </c>
      <c r="M1114" s="3" t="str">
        <f t="shared" si="1153"/>
        <v/>
      </c>
      <c r="N1114" s="31">
        <f t="shared" ref="N1114:R1114" si="1216">SUM(I1114:I2832)</f>
        <v>-105</v>
      </c>
      <c r="O1114" s="31">
        <f t="shared" si="1216"/>
        <v>166</v>
      </c>
      <c r="P1114" s="31">
        <f t="shared" si="1216"/>
        <v>-36</v>
      </c>
      <c r="Q1114" s="31">
        <f t="shared" si="1216"/>
        <v>165</v>
      </c>
      <c r="R1114" s="31">
        <f t="shared" si="1216"/>
        <v>121</v>
      </c>
    </row>
    <row r="1115" spans="1:18" x14ac:dyDescent="0.15">
      <c r="A1115" s="1">
        <v>41479</v>
      </c>
      <c r="B1115">
        <v>671</v>
      </c>
      <c r="C1115">
        <v>672</v>
      </c>
      <c r="D1115">
        <v>666</v>
      </c>
      <c r="E1115">
        <v>668</v>
      </c>
      <c r="G1115">
        <f t="shared" ref="G1115:G1178" si="1217">WEEKDAY(A1115)</f>
        <v>4</v>
      </c>
      <c r="H1115">
        <f t="shared" ref="H1115:H1178" si="1218">YEAR(A1115)</f>
        <v>2013</v>
      </c>
      <c r="I1115" s="3" t="str">
        <f t="shared" ref="I1115:I1178" si="1219">IF(G1115=$I$24,B1114-B1115,"")</f>
        <v/>
      </c>
      <c r="J1115" s="3" t="str">
        <f t="shared" ref="J1115:J1178" si="1220">IF(G1115=$J$24,B1114-B1115,"")</f>
        <v/>
      </c>
      <c r="K1115" s="3">
        <f t="shared" ref="K1115:K1178" si="1221">IF(G1115=$K$24,B1114-B1115,"")</f>
        <v>-1</v>
      </c>
      <c r="L1115" s="3" t="str">
        <f t="shared" ref="L1115:L1178" si="1222">IF(G1115=$L$24,B1114-B1115,"")</f>
        <v/>
      </c>
      <c r="M1115" s="3" t="str">
        <f t="shared" si="1153"/>
        <v/>
      </c>
      <c r="N1115" s="31">
        <f t="shared" ref="N1115:R1115" si="1223">SUM(I1115:I2833)</f>
        <v>-105</v>
      </c>
      <c r="O1115" s="31">
        <f t="shared" si="1223"/>
        <v>166</v>
      </c>
      <c r="P1115" s="31">
        <f t="shared" si="1223"/>
        <v>-36</v>
      </c>
      <c r="Q1115" s="31">
        <f t="shared" si="1223"/>
        <v>193</v>
      </c>
      <c r="R1115" s="31">
        <f t="shared" si="1223"/>
        <v>121</v>
      </c>
    </row>
    <row r="1116" spans="1:18" x14ac:dyDescent="0.15">
      <c r="A1116" s="1">
        <v>41478</v>
      </c>
      <c r="B1116">
        <v>665</v>
      </c>
      <c r="C1116">
        <v>675</v>
      </c>
      <c r="D1116">
        <v>665</v>
      </c>
      <c r="E1116">
        <v>670</v>
      </c>
      <c r="G1116">
        <f t="shared" si="1217"/>
        <v>3</v>
      </c>
      <c r="H1116">
        <f t="shared" si="1218"/>
        <v>2013</v>
      </c>
      <c r="I1116" s="3" t="str">
        <f t="shared" si="1219"/>
        <v/>
      </c>
      <c r="J1116" s="3">
        <f t="shared" si="1220"/>
        <v>6</v>
      </c>
      <c r="K1116" s="3" t="str">
        <f t="shared" si="1221"/>
        <v/>
      </c>
      <c r="L1116" s="3" t="str">
        <f t="shared" si="1222"/>
        <v/>
      </c>
      <c r="M1116" s="3" t="str">
        <f t="shared" ref="M1116:M1179" si="1224">IF(G1116=$M$24,B1115-B1116,"")</f>
        <v/>
      </c>
      <c r="N1116" s="31">
        <f t="shared" ref="N1116:R1116" si="1225">SUM(I1116:I2834)</f>
        <v>-105</v>
      </c>
      <c r="O1116" s="31">
        <f t="shared" si="1225"/>
        <v>166</v>
      </c>
      <c r="P1116" s="31">
        <f t="shared" si="1225"/>
        <v>-35</v>
      </c>
      <c r="Q1116" s="31">
        <f t="shared" si="1225"/>
        <v>193</v>
      </c>
      <c r="R1116" s="31">
        <f t="shared" si="1225"/>
        <v>121</v>
      </c>
    </row>
    <row r="1117" spans="1:18" x14ac:dyDescent="0.15">
      <c r="A1117" s="1">
        <v>41477</v>
      </c>
      <c r="B1117">
        <v>673</v>
      </c>
      <c r="C1117">
        <v>674</v>
      </c>
      <c r="D1117">
        <v>665</v>
      </c>
      <c r="E1117">
        <v>672</v>
      </c>
      <c r="G1117">
        <f t="shared" si="1217"/>
        <v>2</v>
      </c>
      <c r="H1117">
        <f t="shared" si="1218"/>
        <v>2013</v>
      </c>
      <c r="I1117" s="3">
        <f t="shared" si="1219"/>
        <v>-8</v>
      </c>
      <c r="J1117" s="3" t="str">
        <f t="shared" si="1220"/>
        <v/>
      </c>
      <c r="K1117" s="3" t="str">
        <f t="shared" si="1221"/>
        <v/>
      </c>
      <c r="L1117" s="3" t="str">
        <f t="shared" si="1222"/>
        <v/>
      </c>
      <c r="M1117" s="3" t="str">
        <f t="shared" si="1224"/>
        <v/>
      </c>
      <c r="N1117" s="31">
        <f t="shared" ref="N1117:R1117" si="1226">SUM(I1117:I2835)</f>
        <v>-105</v>
      </c>
      <c r="O1117" s="31">
        <f t="shared" si="1226"/>
        <v>160</v>
      </c>
      <c r="P1117" s="31">
        <f t="shared" si="1226"/>
        <v>-35</v>
      </c>
      <c r="Q1117" s="31">
        <f t="shared" si="1226"/>
        <v>193</v>
      </c>
      <c r="R1117" s="31">
        <f t="shared" si="1226"/>
        <v>121</v>
      </c>
    </row>
    <row r="1118" spans="1:18" x14ac:dyDescent="0.15">
      <c r="A1118" s="1">
        <v>41474</v>
      </c>
      <c r="B1118">
        <v>675</v>
      </c>
      <c r="C1118">
        <v>677</v>
      </c>
      <c r="D1118">
        <v>657</v>
      </c>
      <c r="E1118">
        <v>674</v>
      </c>
      <c r="G1118">
        <f t="shared" si="1217"/>
        <v>6</v>
      </c>
      <c r="H1118">
        <f t="shared" si="1218"/>
        <v>2013</v>
      </c>
      <c r="I1118" s="3" t="str">
        <f t="shared" si="1219"/>
        <v/>
      </c>
      <c r="J1118" s="3" t="str">
        <f t="shared" si="1220"/>
        <v/>
      </c>
      <c r="K1118" s="3" t="str">
        <f t="shared" si="1221"/>
        <v/>
      </c>
      <c r="L1118" s="3" t="str">
        <f t="shared" si="1222"/>
        <v/>
      </c>
      <c r="M1118" s="3">
        <f t="shared" si="1224"/>
        <v>-2</v>
      </c>
      <c r="N1118" s="31">
        <f t="shared" ref="N1118:R1118" si="1227">SUM(I1118:I2836)</f>
        <v>-97</v>
      </c>
      <c r="O1118" s="31">
        <f t="shared" si="1227"/>
        <v>160</v>
      </c>
      <c r="P1118" s="31">
        <f t="shared" si="1227"/>
        <v>-35</v>
      </c>
      <c r="Q1118" s="31">
        <f t="shared" si="1227"/>
        <v>193</v>
      </c>
      <c r="R1118" s="31">
        <f t="shared" si="1227"/>
        <v>121</v>
      </c>
    </row>
    <row r="1119" spans="1:18" x14ac:dyDescent="0.15">
      <c r="A1119" s="1">
        <v>41473</v>
      </c>
      <c r="B1119">
        <v>665</v>
      </c>
      <c r="C1119">
        <v>672</v>
      </c>
      <c r="D1119">
        <v>664</v>
      </c>
      <c r="E1119">
        <v>669</v>
      </c>
      <c r="G1119">
        <f t="shared" si="1217"/>
        <v>5</v>
      </c>
      <c r="H1119">
        <f t="shared" si="1218"/>
        <v>2013</v>
      </c>
      <c r="I1119" s="3" t="str">
        <f t="shared" si="1219"/>
        <v/>
      </c>
      <c r="J1119" s="3" t="str">
        <f t="shared" si="1220"/>
        <v/>
      </c>
      <c r="K1119" s="3" t="str">
        <f t="shared" si="1221"/>
        <v/>
      </c>
      <c r="L1119" s="3">
        <f t="shared" si="1222"/>
        <v>10</v>
      </c>
      <c r="M1119" s="3" t="str">
        <f t="shared" si="1224"/>
        <v/>
      </c>
      <c r="N1119" s="31">
        <f t="shared" ref="N1119:R1119" si="1228">SUM(I1119:I2837)</f>
        <v>-97</v>
      </c>
      <c r="O1119" s="31">
        <f t="shared" si="1228"/>
        <v>160</v>
      </c>
      <c r="P1119" s="31">
        <f t="shared" si="1228"/>
        <v>-35</v>
      </c>
      <c r="Q1119" s="31">
        <f t="shared" si="1228"/>
        <v>193</v>
      </c>
      <c r="R1119" s="31">
        <f t="shared" si="1228"/>
        <v>123</v>
      </c>
    </row>
    <row r="1120" spans="1:18" x14ac:dyDescent="0.15">
      <c r="A1120" s="1">
        <v>41472</v>
      </c>
      <c r="B1120">
        <v>657</v>
      </c>
      <c r="C1120">
        <v>663</v>
      </c>
      <c r="D1120">
        <v>656</v>
      </c>
      <c r="E1120">
        <v>662</v>
      </c>
      <c r="G1120">
        <f t="shared" si="1217"/>
        <v>4</v>
      </c>
      <c r="H1120">
        <f t="shared" si="1218"/>
        <v>2013</v>
      </c>
      <c r="I1120" s="3" t="str">
        <f t="shared" si="1219"/>
        <v/>
      </c>
      <c r="J1120" s="3" t="str">
        <f t="shared" si="1220"/>
        <v/>
      </c>
      <c r="K1120" s="3">
        <f t="shared" si="1221"/>
        <v>8</v>
      </c>
      <c r="L1120" s="3" t="str">
        <f t="shared" si="1222"/>
        <v/>
      </c>
      <c r="M1120" s="3" t="str">
        <f t="shared" si="1224"/>
        <v/>
      </c>
      <c r="N1120" s="31">
        <f t="shared" ref="N1120:R1120" si="1229">SUM(I1120:I2838)</f>
        <v>-97</v>
      </c>
      <c r="O1120" s="31">
        <f t="shared" si="1229"/>
        <v>160</v>
      </c>
      <c r="P1120" s="31">
        <f t="shared" si="1229"/>
        <v>-35</v>
      </c>
      <c r="Q1120" s="31">
        <f t="shared" si="1229"/>
        <v>183</v>
      </c>
      <c r="R1120" s="31">
        <f t="shared" si="1229"/>
        <v>123</v>
      </c>
    </row>
    <row r="1121" spans="1:18" x14ac:dyDescent="0.15">
      <c r="A1121" s="1">
        <v>41471</v>
      </c>
      <c r="B1121">
        <v>664</v>
      </c>
      <c r="C1121">
        <v>665</v>
      </c>
      <c r="D1121">
        <v>659</v>
      </c>
      <c r="E1121">
        <v>662</v>
      </c>
      <c r="G1121">
        <f t="shared" si="1217"/>
        <v>3</v>
      </c>
      <c r="H1121">
        <f t="shared" si="1218"/>
        <v>2013</v>
      </c>
      <c r="I1121" s="3" t="str">
        <f t="shared" si="1219"/>
        <v/>
      </c>
      <c r="J1121" s="3">
        <f t="shared" si="1220"/>
        <v>-7</v>
      </c>
      <c r="K1121" s="3" t="str">
        <f t="shared" si="1221"/>
        <v/>
      </c>
      <c r="L1121" s="3" t="str">
        <f t="shared" si="1222"/>
        <v/>
      </c>
      <c r="M1121" s="3" t="str">
        <f t="shared" si="1224"/>
        <v/>
      </c>
      <c r="N1121" s="31">
        <f t="shared" ref="N1121:R1121" si="1230">SUM(I1121:I2839)</f>
        <v>-97</v>
      </c>
      <c r="O1121" s="31">
        <f t="shared" si="1230"/>
        <v>160</v>
      </c>
      <c r="P1121" s="31">
        <f t="shared" si="1230"/>
        <v>-43</v>
      </c>
      <c r="Q1121" s="31">
        <f t="shared" si="1230"/>
        <v>183</v>
      </c>
      <c r="R1121" s="31">
        <f t="shared" si="1230"/>
        <v>123</v>
      </c>
    </row>
    <row r="1122" spans="1:18" x14ac:dyDescent="0.15">
      <c r="A1122" s="1">
        <v>41467</v>
      </c>
      <c r="B1122">
        <v>654</v>
      </c>
      <c r="C1122">
        <v>659</v>
      </c>
      <c r="D1122">
        <v>653</v>
      </c>
      <c r="E1122">
        <v>655</v>
      </c>
      <c r="G1122">
        <f t="shared" si="1217"/>
        <v>6</v>
      </c>
      <c r="H1122">
        <f t="shared" si="1218"/>
        <v>2013</v>
      </c>
      <c r="I1122" s="3" t="str">
        <f t="shared" si="1219"/>
        <v/>
      </c>
      <c r="J1122" s="3" t="str">
        <f t="shared" si="1220"/>
        <v/>
      </c>
      <c r="K1122" s="3" t="str">
        <f t="shared" si="1221"/>
        <v/>
      </c>
      <c r="L1122" s="3" t="str">
        <f t="shared" si="1222"/>
        <v/>
      </c>
      <c r="M1122" s="3">
        <f t="shared" si="1224"/>
        <v>10</v>
      </c>
      <c r="N1122" s="31">
        <f t="shared" ref="N1122:R1122" si="1231">SUM(I1122:I2840)</f>
        <v>-97</v>
      </c>
      <c r="O1122" s="31">
        <f t="shared" si="1231"/>
        <v>167</v>
      </c>
      <c r="P1122" s="31">
        <f t="shared" si="1231"/>
        <v>-43</v>
      </c>
      <c r="Q1122" s="31">
        <f t="shared" si="1231"/>
        <v>183</v>
      </c>
      <c r="R1122" s="31">
        <f t="shared" si="1231"/>
        <v>123</v>
      </c>
    </row>
    <row r="1123" spans="1:18" x14ac:dyDescent="0.15">
      <c r="A1123" s="1">
        <v>41466</v>
      </c>
      <c r="B1123">
        <v>646</v>
      </c>
      <c r="C1123">
        <v>655</v>
      </c>
      <c r="D1123">
        <v>645</v>
      </c>
      <c r="E1123">
        <v>653</v>
      </c>
      <c r="G1123">
        <f t="shared" si="1217"/>
        <v>5</v>
      </c>
      <c r="H1123">
        <f t="shared" si="1218"/>
        <v>2013</v>
      </c>
      <c r="I1123" s="3" t="str">
        <f t="shared" si="1219"/>
        <v/>
      </c>
      <c r="J1123" s="3" t="str">
        <f t="shared" si="1220"/>
        <v/>
      </c>
      <c r="K1123" s="3" t="str">
        <f t="shared" si="1221"/>
        <v/>
      </c>
      <c r="L1123" s="3">
        <f t="shared" si="1222"/>
        <v>8</v>
      </c>
      <c r="M1123" s="3" t="str">
        <f t="shared" si="1224"/>
        <v/>
      </c>
      <c r="N1123" s="31">
        <f t="shared" ref="N1123:R1123" si="1232">SUM(I1123:I2841)</f>
        <v>-97</v>
      </c>
      <c r="O1123" s="31">
        <f t="shared" si="1232"/>
        <v>167</v>
      </c>
      <c r="P1123" s="31">
        <f t="shared" si="1232"/>
        <v>-43</v>
      </c>
      <c r="Q1123" s="31">
        <f t="shared" si="1232"/>
        <v>183</v>
      </c>
      <c r="R1123" s="31">
        <f t="shared" si="1232"/>
        <v>113</v>
      </c>
    </row>
    <row r="1124" spans="1:18" x14ac:dyDescent="0.15">
      <c r="A1124" s="1">
        <v>41465</v>
      </c>
      <c r="B1124">
        <v>655</v>
      </c>
      <c r="C1124">
        <v>663</v>
      </c>
      <c r="D1124">
        <v>648</v>
      </c>
      <c r="E1124">
        <v>653</v>
      </c>
      <c r="G1124">
        <f t="shared" si="1217"/>
        <v>4</v>
      </c>
      <c r="H1124">
        <f t="shared" si="1218"/>
        <v>2013</v>
      </c>
      <c r="I1124" s="3" t="str">
        <f t="shared" si="1219"/>
        <v/>
      </c>
      <c r="J1124" s="3" t="str">
        <f t="shared" si="1220"/>
        <v/>
      </c>
      <c r="K1124" s="3">
        <f t="shared" si="1221"/>
        <v>-9</v>
      </c>
      <c r="L1124" s="3" t="str">
        <f t="shared" si="1222"/>
        <v/>
      </c>
      <c r="M1124" s="3" t="str">
        <f t="shared" si="1224"/>
        <v/>
      </c>
      <c r="N1124" s="31">
        <f t="shared" ref="N1124:R1124" si="1233">SUM(I1124:I2842)</f>
        <v>-97</v>
      </c>
      <c r="O1124" s="31">
        <f t="shared" si="1233"/>
        <v>167</v>
      </c>
      <c r="P1124" s="31">
        <f t="shared" si="1233"/>
        <v>-43</v>
      </c>
      <c r="Q1124" s="31">
        <f t="shared" si="1233"/>
        <v>175</v>
      </c>
      <c r="R1124" s="31">
        <f t="shared" si="1233"/>
        <v>113</v>
      </c>
    </row>
    <row r="1125" spans="1:18" x14ac:dyDescent="0.15">
      <c r="A1125" s="1">
        <v>41464</v>
      </c>
      <c r="B1125">
        <v>648</v>
      </c>
      <c r="C1125">
        <v>657</v>
      </c>
      <c r="D1125">
        <v>646</v>
      </c>
      <c r="E1125">
        <v>654</v>
      </c>
      <c r="G1125">
        <f t="shared" si="1217"/>
        <v>3</v>
      </c>
      <c r="H1125">
        <f t="shared" si="1218"/>
        <v>2013</v>
      </c>
      <c r="I1125" s="3" t="str">
        <f t="shared" si="1219"/>
        <v/>
      </c>
      <c r="J1125" s="3">
        <f t="shared" si="1220"/>
        <v>7</v>
      </c>
      <c r="K1125" s="3" t="str">
        <f t="shared" si="1221"/>
        <v/>
      </c>
      <c r="L1125" s="3" t="str">
        <f t="shared" si="1222"/>
        <v/>
      </c>
      <c r="M1125" s="3" t="str">
        <f t="shared" si="1224"/>
        <v/>
      </c>
      <c r="N1125" s="31">
        <f t="shared" ref="N1125:R1125" si="1234">SUM(I1125:I2843)</f>
        <v>-97</v>
      </c>
      <c r="O1125" s="31">
        <f t="shared" si="1234"/>
        <v>167</v>
      </c>
      <c r="P1125" s="31">
        <f t="shared" si="1234"/>
        <v>-34</v>
      </c>
      <c r="Q1125" s="31">
        <f t="shared" si="1234"/>
        <v>175</v>
      </c>
      <c r="R1125" s="31">
        <f t="shared" si="1234"/>
        <v>113</v>
      </c>
    </row>
    <row r="1126" spans="1:18" x14ac:dyDescent="0.15">
      <c r="A1126" s="1">
        <v>41463</v>
      </c>
      <c r="B1126">
        <v>655</v>
      </c>
      <c r="C1126">
        <v>658</v>
      </c>
      <c r="D1126">
        <v>637</v>
      </c>
      <c r="E1126">
        <v>638</v>
      </c>
      <c r="G1126">
        <f t="shared" si="1217"/>
        <v>2</v>
      </c>
      <c r="H1126">
        <f t="shared" si="1218"/>
        <v>2013</v>
      </c>
      <c r="I1126" s="3">
        <f t="shared" si="1219"/>
        <v>-7</v>
      </c>
      <c r="J1126" s="3" t="str">
        <f t="shared" si="1220"/>
        <v/>
      </c>
      <c r="K1126" s="3" t="str">
        <f t="shared" si="1221"/>
        <v/>
      </c>
      <c r="L1126" s="3" t="str">
        <f t="shared" si="1222"/>
        <v/>
      </c>
      <c r="M1126" s="3" t="str">
        <f t="shared" si="1224"/>
        <v/>
      </c>
      <c r="N1126" s="31">
        <f t="shared" ref="N1126:R1126" si="1235">SUM(I1126:I2844)</f>
        <v>-97</v>
      </c>
      <c r="O1126" s="31">
        <f t="shared" si="1235"/>
        <v>160</v>
      </c>
      <c r="P1126" s="31">
        <f t="shared" si="1235"/>
        <v>-34</v>
      </c>
      <c r="Q1126" s="31">
        <f t="shared" si="1235"/>
        <v>175</v>
      </c>
      <c r="R1126" s="31">
        <f t="shared" si="1235"/>
        <v>113</v>
      </c>
    </row>
    <row r="1127" spans="1:18" x14ac:dyDescent="0.15">
      <c r="A1127" s="1">
        <v>41460</v>
      </c>
      <c r="B1127">
        <v>647</v>
      </c>
      <c r="C1127">
        <v>650</v>
      </c>
      <c r="D1127">
        <v>641</v>
      </c>
      <c r="E1127">
        <v>646</v>
      </c>
      <c r="G1127">
        <f t="shared" si="1217"/>
        <v>6</v>
      </c>
      <c r="H1127">
        <f t="shared" si="1218"/>
        <v>2013</v>
      </c>
      <c r="I1127" s="3" t="str">
        <f t="shared" si="1219"/>
        <v/>
      </c>
      <c r="J1127" s="3" t="str">
        <f t="shared" si="1220"/>
        <v/>
      </c>
      <c r="K1127" s="3" t="str">
        <f t="shared" si="1221"/>
        <v/>
      </c>
      <c r="L1127" s="3" t="str">
        <f t="shared" si="1222"/>
        <v/>
      </c>
      <c r="M1127" s="3">
        <f t="shared" si="1224"/>
        <v>8</v>
      </c>
      <c r="N1127" s="31">
        <f t="shared" ref="N1127:R1127" si="1236">SUM(I1127:I2845)</f>
        <v>-90</v>
      </c>
      <c r="O1127" s="31">
        <f t="shared" si="1236"/>
        <v>160</v>
      </c>
      <c r="P1127" s="31">
        <f t="shared" si="1236"/>
        <v>-34</v>
      </c>
      <c r="Q1127" s="31">
        <f t="shared" si="1236"/>
        <v>175</v>
      </c>
      <c r="R1127" s="31">
        <f t="shared" si="1236"/>
        <v>113</v>
      </c>
    </row>
    <row r="1128" spans="1:18" x14ac:dyDescent="0.15">
      <c r="A1128" s="1">
        <v>41459</v>
      </c>
      <c r="B1128">
        <v>640</v>
      </c>
      <c r="C1128">
        <v>642</v>
      </c>
      <c r="D1128">
        <v>638</v>
      </c>
      <c r="E1128">
        <v>640</v>
      </c>
      <c r="G1128">
        <f t="shared" si="1217"/>
        <v>5</v>
      </c>
      <c r="H1128">
        <f t="shared" si="1218"/>
        <v>2013</v>
      </c>
      <c r="I1128" s="3" t="str">
        <f t="shared" si="1219"/>
        <v/>
      </c>
      <c r="J1128" s="3" t="str">
        <f t="shared" si="1220"/>
        <v/>
      </c>
      <c r="K1128" s="3" t="str">
        <f t="shared" si="1221"/>
        <v/>
      </c>
      <c r="L1128" s="3">
        <f t="shared" si="1222"/>
        <v>7</v>
      </c>
      <c r="M1128" s="3" t="str">
        <f t="shared" si="1224"/>
        <v/>
      </c>
      <c r="N1128" s="31">
        <f t="shared" ref="N1128:R1128" si="1237">SUM(I1128:I2846)</f>
        <v>-90</v>
      </c>
      <c r="O1128" s="31">
        <f t="shared" si="1237"/>
        <v>160</v>
      </c>
      <c r="P1128" s="31">
        <f t="shared" si="1237"/>
        <v>-34</v>
      </c>
      <c r="Q1128" s="31">
        <f t="shared" si="1237"/>
        <v>175</v>
      </c>
      <c r="R1128" s="31">
        <f t="shared" si="1237"/>
        <v>105</v>
      </c>
    </row>
    <row r="1129" spans="1:18" x14ac:dyDescent="0.15">
      <c r="A1129" s="1">
        <v>41458</v>
      </c>
      <c r="B1129">
        <v>640</v>
      </c>
      <c r="C1129">
        <v>648</v>
      </c>
      <c r="D1129">
        <v>636</v>
      </c>
      <c r="E1129">
        <v>644</v>
      </c>
      <c r="G1129">
        <f t="shared" si="1217"/>
        <v>4</v>
      </c>
      <c r="H1129">
        <f t="shared" si="1218"/>
        <v>2013</v>
      </c>
      <c r="I1129" s="3" t="str">
        <f t="shared" si="1219"/>
        <v/>
      </c>
      <c r="J1129" s="3" t="str">
        <f t="shared" si="1220"/>
        <v/>
      </c>
      <c r="K1129" s="3">
        <f t="shared" si="1221"/>
        <v>0</v>
      </c>
      <c r="L1129" s="3" t="str">
        <f t="shared" si="1222"/>
        <v/>
      </c>
      <c r="M1129" s="3" t="str">
        <f t="shared" si="1224"/>
        <v/>
      </c>
      <c r="N1129" s="31">
        <f t="shared" ref="N1129:R1129" si="1238">SUM(I1129:I2847)</f>
        <v>-90</v>
      </c>
      <c r="O1129" s="31">
        <f t="shared" si="1238"/>
        <v>160</v>
      </c>
      <c r="P1129" s="31">
        <f t="shared" si="1238"/>
        <v>-34</v>
      </c>
      <c r="Q1129" s="31">
        <f t="shared" si="1238"/>
        <v>168</v>
      </c>
      <c r="R1129" s="31">
        <f t="shared" si="1238"/>
        <v>105</v>
      </c>
    </row>
    <row r="1130" spans="1:18" x14ac:dyDescent="0.15">
      <c r="A1130" s="1">
        <v>41457</v>
      </c>
      <c r="B1130">
        <v>635</v>
      </c>
      <c r="C1130">
        <v>639</v>
      </c>
      <c r="D1130">
        <v>629</v>
      </c>
      <c r="E1130">
        <v>639</v>
      </c>
      <c r="G1130">
        <f t="shared" si="1217"/>
        <v>3</v>
      </c>
      <c r="H1130">
        <f t="shared" si="1218"/>
        <v>2013</v>
      </c>
      <c r="I1130" s="3" t="str">
        <f t="shared" si="1219"/>
        <v/>
      </c>
      <c r="J1130" s="3">
        <f t="shared" si="1220"/>
        <v>5</v>
      </c>
      <c r="K1130" s="3" t="str">
        <f t="shared" si="1221"/>
        <v/>
      </c>
      <c r="L1130" s="3" t="str">
        <f t="shared" si="1222"/>
        <v/>
      </c>
      <c r="M1130" s="3" t="str">
        <f t="shared" si="1224"/>
        <v/>
      </c>
      <c r="N1130" s="31">
        <f t="shared" ref="N1130:R1130" si="1239">SUM(I1130:I2848)</f>
        <v>-90</v>
      </c>
      <c r="O1130" s="31">
        <f t="shared" si="1239"/>
        <v>160</v>
      </c>
      <c r="P1130" s="31">
        <f t="shared" si="1239"/>
        <v>-34</v>
      </c>
      <c r="Q1130" s="31">
        <f t="shared" si="1239"/>
        <v>168</v>
      </c>
      <c r="R1130" s="31">
        <f t="shared" si="1239"/>
        <v>105</v>
      </c>
    </row>
    <row r="1131" spans="1:18" x14ac:dyDescent="0.15">
      <c r="A1131" s="1">
        <v>41456</v>
      </c>
      <c r="B1131">
        <v>622</v>
      </c>
      <c r="C1131">
        <v>633</v>
      </c>
      <c r="D1131">
        <v>614</v>
      </c>
      <c r="E1131">
        <v>631</v>
      </c>
      <c r="G1131">
        <f t="shared" si="1217"/>
        <v>2</v>
      </c>
      <c r="H1131">
        <f t="shared" si="1218"/>
        <v>2013</v>
      </c>
      <c r="I1131" s="3">
        <f t="shared" si="1219"/>
        <v>13</v>
      </c>
      <c r="J1131" s="3" t="str">
        <f t="shared" si="1220"/>
        <v/>
      </c>
      <c r="K1131" s="3" t="str">
        <f t="shared" si="1221"/>
        <v/>
      </c>
      <c r="L1131" s="3" t="str">
        <f t="shared" si="1222"/>
        <v/>
      </c>
      <c r="M1131" s="3" t="str">
        <f t="shared" si="1224"/>
        <v/>
      </c>
      <c r="N1131" s="31">
        <f t="shared" ref="N1131:R1131" si="1240">SUM(I1131:I2849)</f>
        <v>-90</v>
      </c>
      <c r="O1131" s="31">
        <f t="shared" si="1240"/>
        <v>155</v>
      </c>
      <c r="P1131" s="31">
        <f t="shared" si="1240"/>
        <v>-34</v>
      </c>
      <c r="Q1131" s="31">
        <f t="shared" si="1240"/>
        <v>168</v>
      </c>
      <c r="R1131" s="31">
        <f t="shared" si="1240"/>
        <v>105</v>
      </c>
    </row>
    <row r="1132" spans="1:18" x14ac:dyDescent="0.15">
      <c r="A1132" s="1">
        <v>41453</v>
      </c>
      <c r="B1132">
        <v>598</v>
      </c>
      <c r="C1132">
        <v>623</v>
      </c>
      <c r="D1132">
        <v>595</v>
      </c>
      <c r="E1132">
        <v>612</v>
      </c>
      <c r="G1132">
        <f t="shared" si="1217"/>
        <v>6</v>
      </c>
      <c r="H1132">
        <f t="shared" si="1218"/>
        <v>2013</v>
      </c>
      <c r="I1132" s="3" t="str">
        <f t="shared" si="1219"/>
        <v/>
      </c>
      <c r="J1132" s="3" t="str">
        <f t="shared" si="1220"/>
        <v/>
      </c>
      <c r="K1132" s="3" t="str">
        <f t="shared" si="1221"/>
        <v/>
      </c>
      <c r="L1132" s="3" t="str">
        <f t="shared" si="1222"/>
        <v/>
      </c>
      <c r="M1132" s="3">
        <f t="shared" si="1224"/>
        <v>24</v>
      </c>
      <c r="N1132" s="31">
        <f t="shared" ref="N1132:R1132" si="1241">SUM(I1132:I2850)</f>
        <v>-103</v>
      </c>
      <c r="O1132" s="31">
        <f t="shared" si="1241"/>
        <v>155</v>
      </c>
      <c r="P1132" s="31">
        <f t="shared" si="1241"/>
        <v>-34</v>
      </c>
      <c r="Q1132" s="31">
        <f t="shared" si="1241"/>
        <v>168</v>
      </c>
      <c r="R1132" s="31">
        <f t="shared" si="1241"/>
        <v>105</v>
      </c>
    </row>
    <row r="1133" spans="1:18" x14ac:dyDescent="0.15">
      <c r="A1133" s="1">
        <v>41452</v>
      </c>
      <c r="B1133">
        <v>586</v>
      </c>
      <c r="C1133">
        <v>589</v>
      </c>
      <c r="D1133">
        <v>577</v>
      </c>
      <c r="E1133">
        <v>588</v>
      </c>
      <c r="G1133">
        <f t="shared" si="1217"/>
        <v>5</v>
      </c>
      <c r="H1133">
        <f t="shared" si="1218"/>
        <v>2013</v>
      </c>
      <c r="I1133" s="3" t="str">
        <f t="shared" si="1219"/>
        <v/>
      </c>
      <c r="J1133" s="3" t="str">
        <f t="shared" si="1220"/>
        <v/>
      </c>
      <c r="K1133" s="3" t="str">
        <f t="shared" si="1221"/>
        <v/>
      </c>
      <c r="L1133" s="3">
        <f t="shared" si="1222"/>
        <v>12</v>
      </c>
      <c r="M1133" s="3" t="str">
        <f t="shared" si="1224"/>
        <v/>
      </c>
      <c r="N1133" s="31">
        <f t="shared" ref="N1133:R1133" si="1242">SUM(I1133:I2851)</f>
        <v>-103</v>
      </c>
      <c r="O1133" s="31">
        <f t="shared" si="1242"/>
        <v>155</v>
      </c>
      <c r="P1133" s="31">
        <f t="shared" si="1242"/>
        <v>-34</v>
      </c>
      <c r="Q1133" s="31">
        <f t="shared" si="1242"/>
        <v>168</v>
      </c>
      <c r="R1133" s="31">
        <f t="shared" si="1242"/>
        <v>81</v>
      </c>
    </row>
    <row r="1134" spans="1:18" x14ac:dyDescent="0.15">
      <c r="A1134" s="1">
        <v>41451</v>
      </c>
      <c r="B1134">
        <v>585</v>
      </c>
      <c r="C1134">
        <v>588</v>
      </c>
      <c r="D1134">
        <v>577</v>
      </c>
      <c r="E1134">
        <v>578</v>
      </c>
      <c r="G1134">
        <f t="shared" si="1217"/>
        <v>4</v>
      </c>
      <c r="H1134">
        <f t="shared" si="1218"/>
        <v>2013</v>
      </c>
      <c r="I1134" s="3" t="str">
        <f t="shared" si="1219"/>
        <v/>
      </c>
      <c r="J1134" s="3" t="str">
        <f t="shared" si="1220"/>
        <v/>
      </c>
      <c r="K1134" s="3">
        <f t="shared" si="1221"/>
        <v>1</v>
      </c>
      <c r="L1134" s="3" t="str">
        <f t="shared" si="1222"/>
        <v/>
      </c>
      <c r="M1134" s="3" t="str">
        <f t="shared" si="1224"/>
        <v/>
      </c>
      <c r="N1134" s="31">
        <f t="shared" ref="N1134:R1134" si="1243">SUM(I1134:I2852)</f>
        <v>-103</v>
      </c>
      <c r="O1134" s="31">
        <f t="shared" si="1243"/>
        <v>155</v>
      </c>
      <c r="P1134" s="31">
        <f t="shared" si="1243"/>
        <v>-34</v>
      </c>
      <c r="Q1134" s="31">
        <f t="shared" si="1243"/>
        <v>156</v>
      </c>
      <c r="R1134" s="31">
        <f t="shared" si="1243"/>
        <v>81</v>
      </c>
    </row>
    <row r="1135" spans="1:18" x14ac:dyDescent="0.15">
      <c r="A1135" s="1">
        <v>41450</v>
      </c>
      <c r="B1135">
        <v>575</v>
      </c>
      <c r="C1135">
        <v>587</v>
      </c>
      <c r="D1135">
        <v>572</v>
      </c>
      <c r="E1135">
        <v>575</v>
      </c>
      <c r="G1135">
        <f t="shared" si="1217"/>
        <v>3</v>
      </c>
      <c r="H1135">
        <f t="shared" si="1218"/>
        <v>2013</v>
      </c>
      <c r="I1135" s="3" t="str">
        <f t="shared" si="1219"/>
        <v/>
      </c>
      <c r="J1135" s="3">
        <f t="shared" si="1220"/>
        <v>10</v>
      </c>
      <c r="K1135" s="3" t="str">
        <f t="shared" si="1221"/>
        <v/>
      </c>
      <c r="L1135" s="3" t="str">
        <f t="shared" si="1222"/>
        <v/>
      </c>
      <c r="M1135" s="3" t="str">
        <f t="shared" si="1224"/>
        <v/>
      </c>
      <c r="N1135" s="31">
        <f t="shared" ref="N1135:R1135" si="1244">SUM(I1135:I2853)</f>
        <v>-103</v>
      </c>
      <c r="O1135" s="31">
        <f t="shared" si="1244"/>
        <v>155</v>
      </c>
      <c r="P1135" s="31">
        <f t="shared" si="1244"/>
        <v>-35</v>
      </c>
      <c r="Q1135" s="31">
        <f t="shared" si="1244"/>
        <v>156</v>
      </c>
      <c r="R1135" s="31">
        <f t="shared" si="1244"/>
        <v>81</v>
      </c>
    </row>
    <row r="1136" spans="1:18" x14ac:dyDescent="0.15">
      <c r="A1136" s="1">
        <v>41449</v>
      </c>
      <c r="B1136">
        <v>586</v>
      </c>
      <c r="C1136">
        <v>594</v>
      </c>
      <c r="D1136">
        <v>577</v>
      </c>
      <c r="E1136">
        <v>578</v>
      </c>
      <c r="G1136">
        <f t="shared" si="1217"/>
        <v>2</v>
      </c>
      <c r="H1136">
        <f t="shared" si="1218"/>
        <v>2013</v>
      </c>
      <c r="I1136" s="3">
        <f t="shared" si="1219"/>
        <v>-11</v>
      </c>
      <c r="J1136" s="3" t="str">
        <f t="shared" si="1220"/>
        <v/>
      </c>
      <c r="K1136" s="3" t="str">
        <f t="shared" si="1221"/>
        <v/>
      </c>
      <c r="L1136" s="3" t="str">
        <f t="shared" si="1222"/>
        <v/>
      </c>
      <c r="M1136" s="3" t="str">
        <f t="shared" si="1224"/>
        <v/>
      </c>
      <c r="N1136" s="31">
        <f t="shared" ref="N1136:R1136" si="1245">SUM(I1136:I2854)</f>
        <v>-103</v>
      </c>
      <c r="O1136" s="31">
        <f t="shared" si="1245"/>
        <v>145</v>
      </c>
      <c r="P1136" s="31">
        <f t="shared" si="1245"/>
        <v>-35</v>
      </c>
      <c r="Q1136" s="31">
        <f t="shared" si="1245"/>
        <v>156</v>
      </c>
      <c r="R1136" s="31">
        <f t="shared" si="1245"/>
        <v>81</v>
      </c>
    </row>
    <row r="1137" spans="1:18" x14ac:dyDescent="0.15">
      <c r="A1137" s="1">
        <v>41446</v>
      </c>
      <c r="B1137">
        <v>569</v>
      </c>
      <c r="C1137">
        <v>584</v>
      </c>
      <c r="D1137">
        <v>564</v>
      </c>
      <c r="E1137">
        <v>584</v>
      </c>
      <c r="G1137">
        <f t="shared" si="1217"/>
        <v>6</v>
      </c>
      <c r="H1137">
        <f t="shared" si="1218"/>
        <v>2013</v>
      </c>
      <c r="I1137" s="3" t="str">
        <f t="shared" si="1219"/>
        <v/>
      </c>
      <c r="J1137" s="3" t="str">
        <f t="shared" si="1220"/>
        <v/>
      </c>
      <c r="K1137" s="3" t="str">
        <f t="shared" si="1221"/>
        <v/>
      </c>
      <c r="L1137" s="3" t="str">
        <f t="shared" si="1222"/>
        <v/>
      </c>
      <c r="M1137" s="3">
        <f t="shared" si="1224"/>
        <v>17</v>
      </c>
      <c r="N1137" s="31">
        <f t="shared" ref="N1137:R1137" si="1246">SUM(I1137:I2855)</f>
        <v>-92</v>
      </c>
      <c r="O1137" s="31">
        <f t="shared" si="1246"/>
        <v>145</v>
      </c>
      <c r="P1137" s="31">
        <f t="shared" si="1246"/>
        <v>-35</v>
      </c>
      <c r="Q1137" s="31">
        <f t="shared" si="1246"/>
        <v>156</v>
      </c>
      <c r="R1137" s="31">
        <f t="shared" si="1246"/>
        <v>81</v>
      </c>
    </row>
    <row r="1138" spans="1:18" x14ac:dyDescent="0.15">
      <c r="A1138" s="1">
        <v>41445</v>
      </c>
      <c r="B1138">
        <v>592</v>
      </c>
      <c r="C1138">
        <v>599</v>
      </c>
      <c r="D1138">
        <v>582</v>
      </c>
      <c r="E1138">
        <v>582</v>
      </c>
      <c r="G1138">
        <f t="shared" si="1217"/>
        <v>5</v>
      </c>
      <c r="H1138">
        <f t="shared" si="1218"/>
        <v>2013</v>
      </c>
      <c r="I1138" s="3" t="str">
        <f t="shared" si="1219"/>
        <v/>
      </c>
      <c r="J1138" s="3" t="str">
        <f t="shared" si="1220"/>
        <v/>
      </c>
      <c r="K1138" s="3" t="str">
        <f t="shared" si="1221"/>
        <v/>
      </c>
      <c r="L1138" s="3">
        <f t="shared" si="1222"/>
        <v>-23</v>
      </c>
      <c r="M1138" s="3" t="str">
        <f t="shared" si="1224"/>
        <v/>
      </c>
      <c r="N1138" s="31">
        <f t="shared" ref="N1138:R1138" si="1247">SUM(I1138:I2856)</f>
        <v>-92</v>
      </c>
      <c r="O1138" s="31">
        <f t="shared" si="1247"/>
        <v>145</v>
      </c>
      <c r="P1138" s="31">
        <f t="shared" si="1247"/>
        <v>-35</v>
      </c>
      <c r="Q1138" s="31">
        <f t="shared" si="1247"/>
        <v>156</v>
      </c>
      <c r="R1138" s="31">
        <f t="shared" si="1247"/>
        <v>64</v>
      </c>
    </row>
    <row r="1139" spans="1:18" x14ac:dyDescent="0.15">
      <c r="A1139" s="1">
        <v>41444</v>
      </c>
      <c r="B1139">
        <v>591</v>
      </c>
      <c r="C1139">
        <v>598</v>
      </c>
      <c r="D1139">
        <v>587</v>
      </c>
      <c r="E1139">
        <v>593</v>
      </c>
      <c r="G1139">
        <f t="shared" si="1217"/>
        <v>4</v>
      </c>
      <c r="H1139">
        <f t="shared" si="1218"/>
        <v>2013</v>
      </c>
      <c r="I1139" s="3" t="str">
        <f t="shared" si="1219"/>
        <v/>
      </c>
      <c r="J1139" s="3" t="str">
        <f t="shared" si="1220"/>
        <v/>
      </c>
      <c r="K1139" s="3">
        <f t="shared" si="1221"/>
        <v>1</v>
      </c>
      <c r="L1139" s="3" t="str">
        <f t="shared" si="1222"/>
        <v/>
      </c>
      <c r="M1139" s="3" t="str">
        <f t="shared" si="1224"/>
        <v/>
      </c>
      <c r="N1139" s="31">
        <f t="shared" ref="N1139:R1139" si="1248">SUM(I1139:I2857)</f>
        <v>-92</v>
      </c>
      <c r="O1139" s="31">
        <f t="shared" si="1248"/>
        <v>145</v>
      </c>
      <c r="P1139" s="31">
        <f t="shared" si="1248"/>
        <v>-35</v>
      </c>
      <c r="Q1139" s="31">
        <f t="shared" si="1248"/>
        <v>179</v>
      </c>
      <c r="R1139" s="31">
        <f t="shared" si="1248"/>
        <v>64</v>
      </c>
    </row>
    <row r="1140" spans="1:18" x14ac:dyDescent="0.15">
      <c r="A1140" s="1">
        <v>41443</v>
      </c>
      <c r="B1140">
        <v>580</v>
      </c>
      <c r="C1140">
        <v>583</v>
      </c>
      <c r="D1140">
        <v>574</v>
      </c>
      <c r="E1140">
        <v>579</v>
      </c>
      <c r="G1140">
        <f t="shared" si="1217"/>
        <v>3</v>
      </c>
      <c r="H1140">
        <f t="shared" si="1218"/>
        <v>2013</v>
      </c>
      <c r="I1140" s="3" t="str">
        <f t="shared" si="1219"/>
        <v/>
      </c>
      <c r="J1140" s="3">
        <f t="shared" si="1220"/>
        <v>11</v>
      </c>
      <c r="K1140" s="3" t="str">
        <f t="shared" si="1221"/>
        <v/>
      </c>
      <c r="L1140" s="3" t="str">
        <f t="shared" si="1222"/>
        <v/>
      </c>
      <c r="M1140" s="3" t="str">
        <f t="shared" si="1224"/>
        <v/>
      </c>
      <c r="N1140" s="31">
        <f t="shared" ref="N1140:R1140" si="1249">SUM(I1140:I2858)</f>
        <v>-92</v>
      </c>
      <c r="O1140" s="31">
        <f t="shared" si="1249"/>
        <v>145</v>
      </c>
      <c r="P1140" s="31">
        <f t="shared" si="1249"/>
        <v>-36</v>
      </c>
      <c r="Q1140" s="31">
        <f t="shared" si="1249"/>
        <v>179</v>
      </c>
      <c r="R1140" s="31">
        <f t="shared" si="1249"/>
        <v>64</v>
      </c>
    </row>
    <row r="1141" spans="1:18" x14ac:dyDescent="0.15">
      <c r="A1141" s="1">
        <v>41442</v>
      </c>
      <c r="B1141">
        <v>561</v>
      </c>
      <c r="C1141">
        <v>583</v>
      </c>
      <c r="D1141">
        <v>560</v>
      </c>
      <c r="E1141">
        <v>582</v>
      </c>
      <c r="G1141">
        <f t="shared" si="1217"/>
        <v>2</v>
      </c>
      <c r="H1141">
        <f t="shared" si="1218"/>
        <v>2013</v>
      </c>
      <c r="I1141" s="3">
        <f t="shared" si="1219"/>
        <v>19</v>
      </c>
      <c r="J1141" s="3" t="str">
        <f t="shared" si="1220"/>
        <v/>
      </c>
      <c r="K1141" s="3" t="str">
        <f t="shared" si="1221"/>
        <v/>
      </c>
      <c r="L1141" s="3" t="str">
        <f t="shared" si="1222"/>
        <v/>
      </c>
      <c r="M1141" s="3" t="str">
        <f t="shared" si="1224"/>
        <v/>
      </c>
      <c r="N1141" s="31">
        <f t="shared" ref="N1141:R1141" si="1250">SUM(I1141:I2859)</f>
        <v>-92</v>
      </c>
      <c r="O1141" s="31">
        <f t="shared" si="1250"/>
        <v>134</v>
      </c>
      <c r="P1141" s="31">
        <f t="shared" si="1250"/>
        <v>-36</v>
      </c>
      <c r="Q1141" s="31">
        <f t="shared" si="1250"/>
        <v>179</v>
      </c>
      <c r="R1141" s="31">
        <f t="shared" si="1250"/>
        <v>64</v>
      </c>
    </row>
    <row r="1142" spans="1:18" x14ac:dyDescent="0.15">
      <c r="A1142" s="1">
        <v>41439</v>
      </c>
      <c r="B1142">
        <v>590</v>
      </c>
      <c r="C1142">
        <v>593</v>
      </c>
      <c r="D1142">
        <v>567</v>
      </c>
      <c r="E1142">
        <v>567</v>
      </c>
      <c r="G1142">
        <f t="shared" si="1217"/>
        <v>6</v>
      </c>
      <c r="H1142">
        <f t="shared" si="1218"/>
        <v>2013</v>
      </c>
      <c r="I1142" s="3" t="str">
        <f t="shared" si="1219"/>
        <v/>
      </c>
      <c r="J1142" s="3" t="str">
        <f t="shared" si="1220"/>
        <v/>
      </c>
      <c r="K1142" s="3" t="str">
        <f t="shared" si="1221"/>
        <v/>
      </c>
      <c r="L1142" s="3" t="str">
        <f t="shared" si="1222"/>
        <v/>
      </c>
      <c r="M1142" s="3">
        <f t="shared" si="1224"/>
        <v>-29</v>
      </c>
      <c r="N1142" s="31">
        <f t="shared" ref="N1142:R1142" si="1251">SUM(I1142:I2860)</f>
        <v>-111</v>
      </c>
      <c r="O1142" s="31">
        <f t="shared" si="1251"/>
        <v>134</v>
      </c>
      <c r="P1142" s="31">
        <f t="shared" si="1251"/>
        <v>-36</v>
      </c>
      <c r="Q1142" s="31">
        <f t="shared" si="1251"/>
        <v>179</v>
      </c>
      <c r="R1142" s="31">
        <f t="shared" si="1251"/>
        <v>64</v>
      </c>
    </row>
    <row r="1143" spans="1:18" x14ac:dyDescent="0.15">
      <c r="A1143" s="1">
        <v>41438</v>
      </c>
      <c r="B1143">
        <v>589</v>
      </c>
      <c r="C1143">
        <v>591</v>
      </c>
      <c r="D1143">
        <v>572</v>
      </c>
      <c r="E1143">
        <v>577</v>
      </c>
      <c r="G1143">
        <f t="shared" si="1217"/>
        <v>5</v>
      </c>
      <c r="H1143">
        <f t="shared" si="1218"/>
        <v>2013</v>
      </c>
      <c r="I1143" s="3" t="str">
        <f t="shared" si="1219"/>
        <v/>
      </c>
      <c r="J1143" s="3" t="str">
        <f t="shared" si="1220"/>
        <v/>
      </c>
      <c r="K1143" s="3" t="str">
        <f t="shared" si="1221"/>
        <v/>
      </c>
      <c r="L1143" s="3">
        <f t="shared" si="1222"/>
        <v>1</v>
      </c>
      <c r="M1143" s="3" t="str">
        <f t="shared" si="1224"/>
        <v/>
      </c>
      <c r="N1143" s="31">
        <f t="shared" ref="N1143:R1143" si="1252">SUM(I1143:I2861)</f>
        <v>-111</v>
      </c>
      <c r="O1143" s="31">
        <f t="shared" si="1252"/>
        <v>134</v>
      </c>
      <c r="P1143" s="31">
        <f t="shared" si="1252"/>
        <v>-36</v>
      </c>
      <c r="Q1143" s="31">
        <f t="shared" si="1252"/>
        <v>179</v>
      </c>
      <c r="R1143" s="31">
        <f t="shared" si="1252"/>
        <v>93</v>
      </c>
    </row>
    <row r="1144" spans="1:18" x14ac:dyDescent="0.15">
      <c r="A1144" s="1">
        <v>41437</v>
      </c>
      <c r="B1144">
        <v>602</v>
      </c>
      <c r="C1144">
        <v>610</v>
      </c>
      <c r="D1144">
        <v>588</v>
      </c>
      <c r="E1144">
        <v>604</v>
      </c>
      <c r="G1144">
        <f t="shared" si="1217"/>
        <v>4</v>
      </c>
      <c r="H1144">
        <f t="shared" si="1218"/>
        <v>2013</v>
      </c>
      <c r="I1144" s="3" t="str">
        <f t="shared" si="1219"/>
        <v/>
      </c>
      <c r="J1144" s="3" t="str">
        <f t="shared" si="1220"/>
        <v/>
      </c>
      <c r="K1144" s="3">
        <f t="shared" si="1221"/>
        <v>-13</v>
      </c>
      <c r="L1144" s="3" t="str">
        <f t="shared" si="1222"/>
        <v/>
      </c>
      <c r="M1144" s="3" t="str">
        <f t="shared" si="1224"/>
        <v/>
      </c>
      <c r="N1144" s="31">
        <f t="shared" ref="N1144:R1144" si="1253">SUM(I1144:I2862)</f>
        <v>-111</v>
      </c>
      <c r="O1144" s="31">
        <f t="shared" si="1253"/>
        <v>134</v>
      </c>
      <c r="P1144" s="31">
        <f t="shared" si="1253"/>
        <v>-36</v>
      </c>
      <c r="Q1144" s="31">
        <f t="shared" si="1253"/>
        <v>178</v>
      </c>
      <c r="R1144" s="31">
        <f t="shared" si="1253"/>
        <v>93</v>
      </c>
    </row>
    <row r="1145" spans="1:18" x14ac:dyDescent="0.15">
      <c r="A1145" s="1">
        <v>41436</v>
      </c>
      <c r="B1145">
        <v>605</v>
      </c>
      <c r="C1145">
        <v>625</v>
      </c>
      <c r="D1145">
        <v>596</v>
      </c>
      <c r="E1145">
        <v>615</v>
      </c>
      <c r="G1145">
        <f t="shared" si="1217"/>
        <v>3</v>
      </c>
      <c r="H1145">
        <f t="shared" si="1218"/>
        <v>2013</v>
      </c>
      <c r="I1145" s="3" t="str">
        <f t="shared" si="1219"/>
        <v/>
      </c>
      <c r="J1145" s="3">
        <f t="shared" si="1220"/>
        <v>-3</v>
      </c>
      <c r="K1145" s="3" t="str">
        <f t="shared" si="1221"/>
        <v/>
      </c>
      <c r="L1145" s="3" t="str">
        <f t="shared" si="1222"/>
        <v/>
      </c>
      <c r="M1145" s="3" t="str">
        <f t="shared" si="1224"/>
        <v/>
      </c>
      <c r="N1145" s="31">
        <f t="shared" ref="N1145:R1145" si="1254">SUM(I1145:I2863)</f>
        <v>-111</v>
      </c>
      <c r="O1145" s="31">
        <f t="shared" si="1254"/>
        <v>134</v>
      </c>
      <c r="P1145" s="31">
        <f t="shared" si="1254"/>
        <v>-23</v>
      </c>
      <c r="Q1145" s="31">
        <f t="shared" si="1254"/>
        <v>178</v>
      </c>
      <c r="R1145" s="31">
        <f t="shared" si="1254"/>
        <v>93</v>
      </c>
    </row>
    <row r="1146" spans="1:18" x14ac:dyDescent="0.15">
      <c r="A1146" s="1">
        <v>41435</v>
      </c>
      <c r="B1146">
        <v>592</v>
      </c>
      <c r="C1146">
        <v>605</v>
      </c>
      <c r="D1146">
        <v>588</v>
      </c>
      <c r="E1146">
        <v>603</v>
      </c>
      <c r="G1146">
        <f t="shared" si="1217"/>
        <v>2</v>
      </c>
      <c r="H1146">
        <f t="shared" si="1218"/>
        <v>2013</v>
      </c>
      <c r="I1146" s="3">
        <f t="shared" si="1219"/>
        <v>13</v>
      </c>
      <c r="J1146" s="3" t="str">
        <f t="shared" si="1220"/>
        <v/>
      </c>
      <c r="K1146" s="3" t="str">
        <f t="shared" si="1221"/>
        <v/>
      </c>
      <c r="L1146" s="3" t="str">
        <f t="shared" si="1222"/>
        <v/>
      </c>
      <c r="M1146" s="3" t="str">
        <f t="shared" si="1224"/>
        <v/>
      </c>
      <c r="N1146" s="31">
        <f t="shared" ref="N1146:R1146" si="1255">SUM(I1146:I2864)</f>
        <v>-111</v>
      </c>
      <c r="O1146" s="31">
        <f t="shared" si="1255"/>
        <v>137</v>
      </c>
      <c r="P1146" s="31">
        <f t="shared" si="1255"/>
        <v>-23</v>
      </c>
      <c r="Q1146" s="31">
        <f t="shared" si="1255"/>
        <v>178</v>
      </c>
      <c r="R1146" s="31">
        <f t="shared" si="1255"/>
        <v>93</v>
      </c>
    </row>
    <row r="1147" spans="1:18" x14ac:dyDescent="0.15">
      <c r="A1147" s="1">
        <v>41432</v>
      </c>
      <c r="B1147">
        <v>562</v>
      </c>
      <c r="C1147">
        <v>584</v>
      </c>
      <c r="D1147">
        <v>552</v>
      </c>
      <c r="E1147">
        <v>570</v>
      </c>
      <c r="G1147">
        <f t="shared" si="1217"/>
        <v>6</v>
      </c>
      <c r="H1147">
        <f t="shared" si="1218"/>
        <v>2013</v>
      </c>
      <c r="I1147" s="3" t="str">
        <f t="shared" si="1219"/>
        <v/>
      </c>
      <c r="J1147" s="3" t="str">
        <f t="shared" si="1220"/>
        <v/>
      </c>
      <c r="K1147" s="3" t="str">
        <f t="shared" si="1221"/>
        <v/>
      </c>
      <c r="L1147" s="3" t="str">
        <f t="shared" si="1222"/>
        <v/>
      </c>
      <c r="M1147" s="3">
        <f t="shared" si="1224"/>
        <v>30</v>
      </c>
      <c r="N1147" s="31">
        <f t="shared" ref="N1147:R1147" si="1256">SUM(I1147:I2865)</f>
        <v>-124</v>
      </c>
      <c r="O1147" s="31">
        <f t="shared" si="1256"/>
        <v>137</v>
      </c>
      <c r="P1147" s="31">
        <f t="shared" si="1256"/>
        <v>-23</v>
      </c>
      <c r="Q1147" s="31">
        <f t="shared" si="1256"/>
        <v>178</v>
      </c>
      <c r="R1147" s="31">
        <f t="shared" si="1256"/>
        <v>93</v>
      </c>
    </row>
    <row r="1148" spans="1:18" x14ac:dyDescent="0.15">
      <c r="A1148" s="1">
        <v>41431</v>
      </c>
      <c r="B1148">
        <v>569</v>
      </c>
      <c r="C1148">
        <v>591</v>
      </c>
      <c r="D1148">
        <v>567</v>
      </c>
      <c r="E1148">
        <v>572</v>
      </c>
      <c r="G1148">
        <f t="shared" si="1217"/>
        <v>5</v>
      </c>
      <c r="H1148">
        <f t="shared" si="1218"/>
        <v>2013</v>
      </c>
      <c r="I1148" s="3" t="str">
        <f t="shared" si="1219"/>
        <v/>
      </c>
      <c r="J1148" s="3" t="str">
        <f t="shared" si="1220"/>
        <v/>
      </c>
      <c r="K1148" s="3" t="str">
        <f t="shared" si="1221"/>
        <v/>
      </c>
      <c r="L1148" s="3">
        <f t="shared" si="1222"/>
        <v>-7</v>
      </c>
      <c r="M1148" s="3" t="str">
        <f t="shared" si="1224"/>
        <v/>
      </c>
      <c r="N1148" s="31">
        <f t="shared" ref="N1148:R1148" si="1257">SUM(I1148:I2866)</f>
        <v>-124</v>
      </c>
      <c r="O1148" s="31">
        <f t="shared" si="1257"/>
        <v>137</v>
      </c>
      <c r="P1148" s="31">
        <f t="shared" si="1257"/>
        <v>-23</v>
      </c>
      <c r="Q1148" s="31">
        <f t="shared" si="1257"/>
        <v>178</v>
      </c>
      <c r="R1148" s="31">
        <f t="shared" si="1257"/>
        <v>63</v>
      </c>
    </row>
    <row r="1149" spans="1:18" x14ac:dyDescent="0.15">
      <c r="A1149" s="1">
        <v>41430</v>
      </c>
      <c r="B1149">
        <v>598</v>
      </c>
      <c r="C1149">
        <v>607</v>
      </c>
      <c r="D1149">
        <v>575</v>
      </c>
      <c r="E1149">
        <v>579</v>
      </c>
      <c r="G1149">
        <f t="shared" si="1217"/>
        <v>4</v>
      </c>
      <c r="H1149">
        <f t="shared" si="1218"/>
        <v>2013</v>
      </c>
      <c r="I1149" s="3" t="str">
        <f t="shared" si="1219"/>
        <v/>
      </c>
      <c r="J1149" s="3" t="str">
        <f t="shared" si="1220"/>
        <v/>
      </c>
      <c r="K1149" s="3">
        <f t="shared" si="1221"/>
        <v>-29</v>
      </c>
      <c r="L1149" s="3" t="str">
        <f t="shared" si="1222"/>
        <v/>
      </c>
      <c r="M1149" s="3" t="str">
        <f t="shared" si="1224"/>
        <v/>
      </c>
      <c r="N1149" s="31">
        <f t="shared" ref="N1149:R1149" si="1258">SUM(I1149:I2867)</f>
        <v>-124</v>
      </c>
      <c r="O1149" s="31">
        <f t="shared" si="1258"/>
        <v>137</v>
      </c>
      <c r="P1149" s="31">
        <f t="shared" si="1258"/>
        <v>-23</v>
      </c>
      <c r="Q1149" s="31">
        <f t="shared" si="1258"/>
        <v>185</v>
      </c>
      <c r="R1149" s="31">
        <f t="shared" si="1258"/>
        <v>63</v>
      </c>
    </row>
    <row r="1150" spans="1:18" x14ac:dyDescent="0.15">
      <c r="A1150" s="1">
        <v>41429</v>
      </c>
      <c r="B1150">
        <v>567</v>
      </c>
      <c r="C1150">
        <v>610</v>
      </c>
      <c r="D1150">
        <v>563</v>
      </c>
      <c r="E1150">
        <v>605</v>
      </c>
      <c r="G1150">
        <f t="shared" si="1217"/>
        <v>3</v>
      </c>
      <c r="H1150">
        <f t="shared" si="1218"/>
        <v>2013</v>
      </c>
      <c r="I1150" s="3" t="str">
        <f t="shared" si="1219"/>
        <v/>
      </c>
      <c r="J1150" s="3">
        <f t="shared" si="1220"/>
        <v>31</v>
      </c>
      <c r="K1150" s="3" t="str">
        <f t="shared" si="1221"/>
        <v/>
      </c>
      <c r="L1150" s="3" t="str">
        <f t="shared" si="1222"/>
        <v/>
      </c>
      <c r="M1150" s="3" t="str">
        <f t="shared" si="1224"/>
        <v/>
      </c>
      <c r="N1150" s="31">
        <f t="shared" ref="N1150:R1150" si="1259">SUM(I1150:I2868)</f>
        <v>-124</v>
      </c>
      <c r="O1150" s="31">
        <f t="shared" si="1259"/>
        <v>137</v>
      </c>
      <c r="P1150" s="31">
        <f t="shared" si="1259"/>
        <v>6</v>
      </c>
      <c r="Q1150" s="31">
        <f t="shared" si="1259"/>
        <v>185</v>
      </c>
      <c r="R1150" s="31">
        <f t="shared" si="1259"/>
        <v>63</v>
      </c>
    </row>
    <row r="1151" spans="1:18" x14ac:dyDescent="0.15">
      <c r="A1151" s="1">
        <v>41428</v>
      </c>
      <c r="B1151">
        <v>593</v>
      </c>
      <c r="C1151">
        <v>597</v>
      </c>
      <c r="D1151">
        <v>555</v>
      </c>
      <c r="E1151">
        <v>563</v>
      </c>
      <c r="G1151">
        <f t="shared" si="1217"/>
        <v>2</v>
      </c>
      <c r="H1151">
        <f t="shared" si="1218"/>
        <v>2013</v>
      </c>
      <c r="I1151" s="3">
        <f t="shared" si="1219"/>
        <v>-26</v>
      </c>
      <c r="J1151" s="3" t="str">
        <f t="shared" si="1220"/>
        <v/>
      </c>
      <c r="K1151" s="3" t="str">
        <f t="shared" si="1221"/>
        <v/>
      </c>
      <c r="L1151" s="3" t="str">
        <f t="shared" si="1222"/>
        <v/>
      </c>
      <c r="M1151" s="3" t="str">
        <f t="shared" si="1224"/>
        <v/>
      </c>
      <c r="N1151" s="31">
        <f t="shared" ref="N1151:R1151" si="1260">SUM(I1151:I2869)</f>
        <v>-124</v>
      </c>
      <c r="O1151" s="31">
        <f t="shared" si="1260"/>
        <v>106</v>
      </c>
      <c r="P1151" s="31">
        <f t="shared" si="1260"/>
        <v>6</v>
      </c>
      <c r="Q1151" s="31">
        <f t="shared" si="1260"/>
        <v>185</v>
      </c>
      <c r="R1151" s="31">
        <f t="shared" si="1260"/>
        <v>63</v>
      </c>
    </row>
    <row r="1152" spans="1:18" x14ac:dyDescent="0.15">
      <c r="A1152" s="1">
        <v>41425</v>
      </c>
      <c r="B1152">
        <v>607</v>
      </c>
      <c r="C1152">
        <v>608</v>
      </c>
      <c r="D1152">
        <v>595</v>
      </c>
      <c r="E1152">
        <v>595</v>
      </c>
      <c r="G1152">
        <f t="shared" si="1217"/>
        <v>6</v>
      </c>
      <c r="H1152">
        <f t="shared" si="1218"/>
        <v>2013</v>
      </c>
      <c r="I1152" s="3" t="str">
        <f t="shared" si="1219"/>
        <v/>
      </c>
      <c r="J1152" s="3" t="str">
        <f t="shared" si="1220"/>
        <v/>
      </c>
      <c r="K1152" s="3" t="str">
        <f t="shared" si="1221"/>
        <v/>
      </c>
      <c r="L1152" s="3" t="str">
        <f t="shared" si="1222"/>
        <v/>
      </c>
      <c r="M1152" s="3">
        <f t="shared" si="1224"/>
        <v>-14</v>
      </c>
      <c r="N1152" s="31">
        <f t="shared" ref="N1152:R1152" si="1261">SUM(I1152:I2870)</f>
        <v>-98</v>
      </c>
      <c r="O1152" s="31">
        <f t="shared" si="1261"/>
        <v>106</v>
      </c>
      <c r="P1152" s="31">
        <f t="shared" si="1261"/>
        <v>6</v>
      </c>
      <c r="Q1152" s="31">
        <f t="shared" si="1261"/>
        <v>185</v>
      </c>
      <c r="R1152" s="31">
        <f t="shared" si="1261"/>
        <v>63</v>
      </c>
    </row>
    <row r="1153" spans="1:18" x14ac:dyDescent="0.15">
      <c r="A1153" s="1">
        <v>41424</v>
      </c>
      <c r="B1153">
        <v>604</v>
      </c>
      <c r="C1153">
        <v>620</v>
      </c>
      <c r="D1153">
        <v>594</v>
      </c>
      <c r="E1153">
        <v>595</v>
      </c>
      <c r="G1153">
        <f t="shared" si="1217"/>
        <v>5</v>
      </c>
      <c r="H1153">
        <f t="shared" si="1218"/>
        <v>2013</v>
      </c>
      <c r="I1153" s="3" t="str">
        <f t="shared" si="1219"/>
        <v/>
      </c>
      <c r="J1153" s="3" t="str">
        <f t="shared" si="1220"/>
        <v/>
      </c>
      <c r="K1153" s="3" t="str">
        <f t="shared" si="1221"/>
        <v/>
      </c>
      <c r="L1153" s="3">
        <f t="shared" si="1222"/>
        <v>3</v>
      </c>
      <c r="M1153" s="3" t="str">
        <f t="shared" si="1224"/>
        <v/>
      </c>
      <c r="N1153" s="31">
        <f t="shared" ref="N1153:R1153" si="1262">SUM(I1153:I2871)</f>
        <v>-98</v>
      </c>
      <c r="O1153" s="31">
        <f t="shared" si="1262"/>
        <v>106</v>
      </c>
      <c r="P1153" s="31">
        <f t="shared" si="1262"/>
        <v>6</v>
      </c>
      <c r="Q1153" s="31">
        <f t="shared" si="1262"/>
        <v>185</v>
      </c>
      <c r="R1153" s="31">
        <f t="shared" si="1262"/>
        <v>77</v>
      </c>
    </row>
    <row r="1154" spans="1:18" x14ac:dyDescent="0.15">
      <c r="A1154" s="1">
        <v>41423</v>
      </c>
      <c r="B1154">
        <v>625</v>
      </c>
      <c r="C1154">
        <v>628</v>
      </c>
      <c r="D1154">
        <v>608</v>
      </c>
      <c r="E1154">
        <v>614</v>
      </c>
      <c r="G1154">
        <f t="shared" si="1217"/>
        <v>4</v>
      </c>
      <c r="H1154">
        <f t="shared" si="1218"/>
        <v>2013</v>
      </c>
      <c r="I1154" s="3" t="str">
        <f t="shared" si="1219"/>
        <v/>
      </c>
      <c r="J1154" s="3" t="str">
        <f t="shared" si="1220"/>
        <v/>
      </c>
      <c r="K1154" s="3">
        <f t="shared" si="1221"/>
        <v>-21</v>
      </c>
      <c r="L1154" s="3" t="str">
        <f t="shared" si="1222"/>
        <v/>
      </c>
      <c r="M1154" s="3" t="str">
        <f t="shared" si="1224"/>
        <v/>
      </c>
      <c r="N1154" s="31">
        <f t="shared" ref="N1154:R1154" si="1263">SUM(I1154:I2872)</f>
        <v>-98</v>
      </c>
      <c r="O1154" s="31">
        <f t="shared" si="1263"/>
        <v>106</v>
      </c>
      <c r="P1154" s="31">
        <f t="shared" si="1263"/>
        <v>6</v>
      </c>
      <c r="Q1154" s="31">
        <f t="shared" si="1263"/>
        <v>182</v>
      </c>
      <c r="R1154" s="31">
        <f t="shared" si="1263"/>
        <v>77</v>
      </c>
    </row>
    <row r="1155" spans="1:18" x14ac:dyDescent="0.15">
      <c r="A1155" s="1">
        <v>41422</v>
      </c>
      <c r="B1155">
        <v>592</v>
      </c>
      <c r="C1155">
        <v>618</v>
      </c>
      <c r="D1155">
        <v>585</v>
      </c>
      <c r="E1155">
        <v>607</v>
      </c>
      <c r="G1155">
        <f t="shared" si="1217"/>
        <v>3</v>
      </c>
      <c r="H1155">
        <f t="shared" si="1218"/>
        <v>2013</v>
      </c>
      <c r="I1155" s="3" t="str">
        <f t="shared" si="1219"/>
        <v/>
      </c>
      <c r="J1155" s="3">
        <f t="shared" si="1220"/>
        <v>33</v>
      </c>
      <c r="K1155" s="3" t="str">
        <f t="shared" si="1221"/>
        <v/>
      </c>
      <c r="L1155" s="3" t="str">
        <f t="shared" si="1222"/>
        <v/>
      </c>
      <c r="M1155" s="3" t="str">
        <f t="shared" si="1224"/>
        <v/>
      </c>
      <c r="N1155" s="31">
        <f t="shared" ref="N1155:R1155" si="1264">SUM(I1155:I2873)</f>
        <v>-98</v>
      </c>
      <c r="O1155" s="31">
        <f t="shared" si="1264"/>
        <v>106</v>
      </c>
      <c r="P1155" s="31">
        <f t="shared" si="1264"/>
        <v>27</v>
      </c>
      <c r="Q1155" s="31">
        <f t="shared" si="1264"/>
        <v>182</v>
      </c>
      <c r="R1155" s="31">
        <f t="shared" si="1264"/>
        <v>77</v>
      </c>
    </row>
    <row r="1156" spans="1:18" x14ac:dyDescent="0.15">
      <c r="A1156" s="1">
        <v>41421</v>
      </c>
      <c r="B1156">
        <v>605</v>
      </c>
      <c r="C1156">
        <v>627</v>
      </c>
      <c r="D1156">
        <v>595</v>
      </c>
      <c r="E1156">
        <v>595</v>
      </c>
      <c r="G1156">
        <f t="shared" si="1217"/>
        <v>2</v>
      </c>
      <c r="H1156">
        <f t="shared" si="1218"/>
        <v>2013</v>
      </c>
      <c r="I1156" s="3">
        <f t="shared" si="1219"/>
        <v>-13</v>
      </c>
      <c r="J1156" s="3" t="str">
        <f t="shared" si="1220"/>
        <v/>
      </c>
      <c r="K1156" s="3" t="str">
        <f t="shared" si="1221"/>
        <v/>
      </c>
      <c r="L1156" s="3" t="str">
        <f t="shared" si="1222"/>
        <v/>
      </c>
      <c r="M1156" s="3" t="str">
        <f t="shared" si="1224"/>
        <v/>
      </c>
      <c r="N1156" s="31">
        <f t="shared" ref="N1156:R1156" si="1265">SUM(I1156:I2874)</f>
        <v>-98</v>
      </c>
      <c r="O1156" s="31">
        <f t="shared" si="1265"/>
        <v>73</v>
      </c>
      <c r="P1156" s="31">
        <f t="shared" si="1265"/>
        <v>27</v>
      </c>
      <c r="Q1156" s="31">
        <f t="shared" si="1265"/>
        <v>182</v>
      </c>
      <c r="R1156" s="31">
        <f t="shared" si="1265"/>
        <v>77</v>
      </c>
    </row>
    <row r="1157" spans="1:18" x14ac:dyDescent="0.15">
      <c r="A1157" s="1">
        <v>41418</v>
      </c>
      <c r="B1157">
        <v>652</v>
      </c>
      <c r="C1157">
        <v>665</v>
      </c>
      <c r="D1157">
        <v>589</v>
      </c>
      <c r="E1157">
        <v>622</v>
      </c>
      <c r="G1157">
        <f t="shared" si="1217"/>
        <v>6</v>
      </c>
      <c r="H1157">
        <f t="shared" si="1218"/>
        <v>2013</v>
      </c>
      <c r="I1157" s="3" t="str">
        <f t="shared" si="1219"/>
        <v/>
      </c>
      <c r="J1157" s="3" t="str">
        <f t="shared" si="1220"/>
        <v/>
      </c>
      <c r="K1157" s="3" t="str">
        <f t="shared" si="1221"/>
        <v/>
      </c>
      <c r="L1157" s="3" t="str">
        <f t="shared" si="1222"/>
        <v/>
      </c>
      <c r="M1157" s="3">
        <f t="shared" si="1224"/>
        <v>-47</v>
      </c>
      <c r="N1157" s="31">
        <f t="shared" ref="N1157:R1157" si="1266">SUM(I1157:I2875)</f>
        <v>-85</v>
      </c>
      <c r="O1157" s="31">
        <f t="shared" si="1266"/>
        <v>73</v>
      </c>
      <c r="P1157" s="31">
        <f t="shared" si="1266"/>
        <v>27</v>
      </c>
      <c r="Q1157" s="31">
        <f t="shared" si="1266"/>
        <v>182</v>
      </c>
      <c r="R1157" s="31">
        <f t="shared" si="1266"/>
        <v>77</v>
      </c>
    </row>
    <row r="1158" spans="1:18" x14ac:dyDescent="0.15">
      <c r="A1158" s="1">
        <v>41417</v>
      </c>
      <c r="B1158">
        <v>697</v>
      </c>
      <c r="C1158">
        <v>699</v>
      </c>
      <c r="D1158">
        <v>625</v>
      </c>
      <c r="E1158">
        <v>634</v>
      </c>
      <c r="G1158">
        <f t="shared" si="1217"/>
        <v>5</v>
      </c>
      <c r="H1158">
        <f t="shared" si="1218"/>
        <v>2013</v>
      </c>
      <c r="I1158" s="3" t="str">
        <f t="shared" si="1219"/>
        <v/>
      </c>
      <c r="J1158" s="3" t="str">
        <f t="shared" si="1220"/>
        <v/>
      </c>
      <c r="K1158" s="3" t="str">
        <f t="shared" si="1221"/>
        <v/>
      </c>
      <c r="L1158" s="3">
        <f t="shared" si="1222"/>
        <v>-45</v>
      </c>
      <c r="M1158" s="3" t="str">
        <f t="shared" si="1224"/>
        <v/>
      </c>
      <c r="N1158" s="31">
        <f t="shared" ref="N1158:R1158" si="1267">SUM(I1158:I2876)</f>
        <v>-85</v>
      </c>
      <c r="O1158" s="31">
        <f t="shared" si="1267"/>
        <v>73</v>
      </c>
      <c r="P1158" s="31">
        <f t="shared" si="1267"/>
        <v>27</v>
      </c>
      <c r="Q1158" s="31">
        <f t="shared" si="1267"/>
        <v>182</v>
      </c>
      <c r="R1158" s="31">
        <f t="shared" si="1267"/>
        <v>124</v>
      </c>
    </row>
    <row r="1159" spans="1:18" x14ac:dyDescent="0.15">
      <c r="A1159" s="1">
        <v>41416</v>
      </c>
      <c r="B1159">
        <v>696</v>
      </c>
      <c r="C1159">
        <v>712</v>
      </c>
      <c r="D1159">
        <v>693</v>
      </c>
      <c r="E1159">
        <v>699</v>
      </c>
      <c r="G1159">
        <f t="shared" si="1217"/>
        <v>4</v>
      </c>
      <c r="H1159">
        <f t="shared" si="1218"/>
        <v>2013</v>
      </c>
      <c r="I1159" s="3" t="str">
        <f t="shared" si="1219"/>
        <v/>
      </c>
      <c r="J1159" s="3" t="str">
        <f t="shared" si="1220"/>
        <v/>
      </c>
      <c r="K1159" s="3">
        <f t="shared" si="1221"/>
        <v>1</v>
      </c>
      <c r="L1159" s="3" t="str">
        <f t="shared" si="1222"/>
        <v/>
      </c>
      <c r="M1159" s="3" t="str">
        <f t="shared" si="1224"/>
        <v/>
      </c>
      <c r="N1159" s="31">
        <f t="shared" ref="N1159:R1159" si="1268">SUM(I1159:I2877)</f>
        <v>-85</v>
      </c>
      <c r="O1159" s="31">
        <f t="shared" si="1268"/>
        <v>73</v>
      </c>
      <c r="P1159" s="31">
        <f t="shared" si="1268"/>
        <v>27</v>
      </c>
      <c r="Q1159" s="31">
        <f t="shared" si="1268"/>
        <v>227</v>
      </c>
      <c r="R1159" s="31">
        <f t="shared" si="1268"/>
        <v>124</v>
      </c>
    </row>
    <row r="1160" spans="1:18" x14ac:dyDescent="0.15">
      <c r="A1160" s="1">
        <v>41415</v>
      </c>
      <c r="B1160">
        <v>696</v>
      </c>
      <c r="C1160">
        <v>702</v>
      </c>
      <c r="D1160">
        <v>689</v>
      </c>
      <c r="E1160">
        <v>690</v>
      </c>
      <c r="G1160">
        <f t="shared" si="1217"/>
        <v>3</v>
      </c>
      <c r="H1160">
        <f t="shared" si="1218"/>
        <v>2013</v>
      </c>
      <c r="I1160" s="3" t="str">
        <f t="shared" si="1219"/>
        <v/>
      </c>
      <c r="J1160" s="3">
        <f t="shared" si="1220"/>
        <v>0</v>
      </c>
      <c r="K1160" s="3" t="str">
        <f t="shared" si="1221"/>
        <v/>
      </c>
      <c r="L1160" s="3" t="str">
        <f t="shared" si="1222"/>
        <v/>
      </c>
      <c r="M1160" s="3" t="str">
        <f t="shared" si="1224"/>
        <v/>
      </c>
      <c r="N1160" s="31">
        <f t="shared" ref="N1160:R1160" si="1269">SUM(I1160:I2878)</f>
        <v>-85</v>
      </c>
      <c r="O1160" s="31">
        <f t="shared" si="1269"/>
        <v>73</v>
      </c>
      <c r="P1160" s="31">
        <f t="shared" si="1269"/>
        <v>26</v>
      </c>
      <c r="Q1160" s="31">
        <f t="shared" si="1269"/>
        <v>227</v>
      </c>
      <c r="R1160" s="31">
        <f t="shared" si="1269"/>
        <v>124</v>
      </c>
    </row>
    <row r="1161" spans="1:18" x14ac:dyDescent="0.15">
      <c r="A1161" s="1">
        <v>41414</v>
      </c>
      <c r="B1161">
        <v>708</v>
      </c>
      <c r="C1161">
        <v>709</v>
      </c>
      <c r="D1161">
        <v>698</v>
      </c>
      <c r="E1161">
        <v>699</v>
      </c>
      <c r="G1161">
        <f t="shared" si="1217"/>
        <v>2</v>
      </c>
      <c r="H1161">
        <f t="shared" si="1218"/>
        <v>2013</v>
      </c>
      <c r="I1161" s="3">
        <f t="shared" si="1219"/>
        <v>-12</v>
      </c>
      <c r="J1161" s="3" t="str">
        <f t="shared" si="1220"/>
        <v/>
      </c>
      <c r="K1161" s="3" t="str">
        <f t="shared" si="1221"/>
        <v/>
      </c>
      <c r="L1161" s="3" t="str">
        <f t="shared" si="1222"/>
        <v/>
      </c>
      <c r="M1161" s="3" t="str">
        <f t="shared" si="1224"/>
        <v/>
      </c>
      <c r="N1161" s="31">
        <f t="shared" ref="N1161:R1161" si="1270">SUM(I1161:I2879)</f>
        <v>-85</v>
      </c>
      <c r="O1161" s="31">
        <f t="shared" si="1270"/>
        <v>73</v>
      </c>
      <c r="P1161" s="31">
        <f t="shared" si="1270"/>
        <v>26</v>
      </c>
      <c r="Q1161" s="31">
        <f t="shared" si="1270"/>
        <v>227</v>
      </c>
      <c r="R1161" s="31">
        <f t="shared" si="1270"/>
        <v>124</v>
      </c>
    </row>
    <row r="1162" spans="1:18" x14ac:dyDescent="0.15">
      <c r="A1162" s="1">
        <v>41411</v>
      </c>
      <c r="B1162">
        <v>694</v>
      </c>
      <c r="C1162">
        <v>704</v>
      </c>
      <c r="D1162">
        <v>693</v>
      </c>
      <c r="E1162">
        <v>700</v>
      </c>
      <c r="G1162">
        <f t="shared" si="1217"/>
        <v>6</v>
      </c>
      <c r="H1162">
        <f t="shared" si="1218"/>
        <v>2013</v>
      </c>
      <c r="I1162" s="3" t="str">
        <f t="shared" si="1219"/>
        <v/>
      </c>
      <c r="J1162" s="3" t="str">
        <f t="shared" si="1220"/>
        <v/>
      </c>
      <c r="K1162" s="3" t="str">
        <f t="shared" si="1221"/>
        <v/>
      </c>
      <c r="L1162" s="3" t="str">
        <f t="shared" si="1222"/>
        <v/>
      </c>
      <c r="M1162" s="3">
        <f t="shared" si="1224"/>
        <v>14</v>
      </c>
      <c r="N1162" s="31">
        <f t="shared" ref="N1162:R1162" si="1271">SUM(I1162:I2880)</f>
        <v>-73</v>
      </c>
      <c r="O1162" s="31">
        <f t="shared" si="1271"/>
        <v>73</v>
      </c>
      <c r="P1162" s="31">
        <f t="shared" si="1271"/>
        <v>26</v>
      </c>
      <c r="Q1162" s="31">
        <f t="shared" si="1271"/>
        <v>227</v>
      </c>
      <c r="R1162" s="31">
        <f t="shared" si="1271"/>
        <v>124</v>
      </c>
    </row>
    <row r="1163" spans="1:18" x14ac:dyDescent="0.15">
      <c r="A1163" s="1">
        <v>41410</v>
      </c>
      <c r="B1163">
        <v>718</v>
      </c>
      <c r="C1163">
        <v>727</v>
      </c>
      <c r="D1163">
        <v>698</v>
      </c>
      <c r="E1163">
        <v>706</v>
      </c>
      <c r="G1163">
        <f t="shared" si="1217"/>
        <v>5</v>
      </c>
      <c r="H1163">
        <f t="shared" si="1218"/>
        <v>2013</v>
      </c>
      <c r="I1163" s="3" t="str">
        <f t="shared" si="1219"/>
        <v/>
      </c>
      <c r="J1163" s="3" t="str">
        <f t="shared" si="1220"/>
        <v/>
      </c>
      <c r="K1163" s="3" t="str">
        <f t="shared" si="1221"/>
        <v/>
      </c>
      <c r="L1163" s="3">
        <f t="shared" si="1222"/>
        <v>-24</v>
      </c>
      <c r="M1163" s="3" t="str">
        <f t="shared" si="1224"/>
        <v/>
      </c>
      <c r="N1163" s="31">
        <f t="shared" ref="N1163:R1163" si="1272">SUM(I1163:I2881)</f>
        <v>-73</v>
      </c>
      <c r="O1163" s="31">
        <f t="shared" si="1272"/>
        <v>73</v>
      </c>
      <c r="P1163" s="31">
        <f t="shared" si="1272"/>
        <v>26</v>
      </c>
      <c r="Q1163" s="31">
        <f t="shared" si="1272"/>
        <v>227</v>
      </c>
      <c r="R1163" s="31">
        <f t="shared" si="1272"/>
        <v>110</v>
      </c>
    </row>
    <row r="1164" spans="1:18" x14ac:dyDescent="0.15">
      <c r="A1164" s="1">
        <v>41409</v>
      </c>
      <c r="B1164">
        <v>726</v>
      </c>
      <c r="C1164">
        <v>750</v>
      </c>
      <c r="D1164">
        <v>721</v>
      </c>
      <c r="E1164">
        <v>732</v>
      </c>
      <c r="G1164">
        <f t="shared" si="1217"/>
        <v>4</v>
      </c>
      <c r="H1164">
        <f t="shared" si="1218"/>
        <v>2013</v>
      </c>
      <c r="I1164" s="3" t="str">
        <f t="shared" si="1219"/>
        <v/>
      </c>
      <c r="J1164" s="3" t="str">
        <f t="shared" si="1220"/>
        <v/>
      </c>
      <c r="K1164" s="3">
        <f t="shared" si="1221"/>
        <v>-8</v>
      </c>
      <c r="L1164" s="3" t="str">
        <f t="shared" si="1222"/>
        <v/>
      </c>
      <c r="M1164" s="3" t="str">
        <f t="shared" si="1224"/>
        <v/>
      </c>
      <c r="N1164" s="31">
        <f t="shared" ref="N1164:R1164" si="1273">SUM(I1164:I2882)</f>
        <v>-73</v>
      </c>
      <c r="O1164" s="31">
        <f t="shared" si="1273"/>
        <v>73</v>
      </c>
      <c r="P1164" s="31">
        <f t="shared" si="1273"/>
        <v>26</v>
      </c>
      <c r="Q1164" s="31">
        <f t="shared" si="1273"/>
        <v>251</v>
      </c>
      <c r="R1164" s="31">
        <f t="shared" si="1273"/>
        <v>110</v>
      </c>
    </row>
    <row r="1165" spans="1:18" x14ac:dyDescent="0.15">
      <c r="A1165" s="1">
        <v>41408</v>
      </c>
      <c r="B1165">
        <v>733</v>
      </c>
      <c r="C1165">
        <v>734</v>
      </c>
      <c r="D1165">
        <v>709</v>
      </c>
      <c r="E1165">
        <v>710</v>
      </c>
      <c r="G1165">
        <f t="shared" si="1217"/>
        <v>3</v>
      </c>
      <c r="H1165">
        <f t="shared" si="1218"/>
        <v>2013</v>
      </c>
      <c r="I1165" s="3" t="str">
        <f t="shared" si="1219"/>
        <v/>
      </c>
      <c r="J1165" s="3">
        <f t="shared" si="1220"/>
        <v>-7</v>
      </c>
      <c r="K1165" s="3" t="str">
        <f t="shared" si="1221"/>
        <v/>
      </c>
      <c r="L1165" s="3" t="str">
        <f t="shared" si="1222"/>
        <v/>
      </c>
      <c r="M1165" s="3" t="str">
        <f t="shared" si="1224"/>
        <v/>
      </c>
      <c r="N1165" s="31">
        <f t="shared" ref="N1165:R1165" si="1274">SUM(I1165:I2883)</f>
        <v>-73</v>
      </c>
      <c r="O1165" s="31">
        <f t="shared" si="1274"/>
        <v>73</v>
      </c>
      <c r="P1165" s="31">
        <f t="shared" si="1274"/>
        <v>34</v>
      </c>
      <c r="Q1165" s="31">
        <f t="shared" si="1274"/>
        <v>251</v>
      </c>
      <c r="R1165" s="31">
        <f t="shared" si="1274"/>
        <v>110</v>
      </c>
    </row>
    <row r="1166" spans="1:18" x14ac:dyDescent="0.15">
      <c r="A1166" s="1">
        <v>41407</v>
      </c>
      <c r="B1166">
        <v>680</v>
      </c>
      <c r="C1166">
        <v>729</v>
      </c>
      <c r="D1166">
        <v>679</v>
      </c>
      <c r="E1166">
        <v>728</v>
      </c>
      <c r="G1166">
        <f t="shared" si="1217"/>
        <v>2</v>
      </c>
      <c r="H1166">
        <f t="shared" si="1218"/>
        <v>2013</v>
      </c>
      <c r="I1166" s="3">
        <f t="shared" si="1219"/>
        <v>53</v>
      </c>
      <c r="J1166" s="3" t="str">
        <f t="shared" si="1220"/>
        <v/>
      </c>
      <c r="K1166" s="3" t="str">
        <f t="shared" si="1221"/>
        <v/>
      </c>
      <c r="L1166" s="3" t="str">
        <f t="shared" si="1222"/>
        <v/>
      </c>
      <c r="M1166" s="3" t="str">
        <f t="shared" si="1224"/>
        <v/>
      </c>
      <c r="N1166" s="31">
        <f t="shared" ref="N1166:R1166" si="1275">SUM(I1166:I2884)</f>
        <v>-73</v>
      </c>
      <c r="O1166" s="31">
        <f t="shared" si="1275"/>
        <v>80</v>
      </c>
      <c r="P1166" s="31">
        <f t="shared" si="1275"/>
        <v>34</v>
      </c>
      <c r="Q1166" s="31">
        <f t="shared" si="1275"/>
        <v>251</v>
      </c>
      <c r="R1166" s="31">
        <f t="shared" si="1275"/>
        <v>110</v>
      </c>
    </row>
    <row r="1167" spans="1:18" x14ac:dyDescent="0.15">
      <c r="A1167" s="1">
        <v>41404</v>
      </c>
      <c r="B1167">
        <v>671</v>
      </c>
      <c r="C1167">
        <v>673</v>
      </c>
      <c r="D1167">
        <v>663</v>
      </c>
      <c r="E1167">
        <v>673</v>
      </c>
      <c r="G1167">
        <f t="shared" si="1217"/>
        <v>6</v>
      </c>
      <c r="H1167">
        <f t="shared" si="1218"/>
        <v>2013</v>
      </c>
      <c r="I1167" s="3" t="str">
        <f t="shared" si="1219"/>
        <v/>
      </c>
      <c r="J1167" s="3" t="str">
        <f t="shared" si="1220"/>
        <v/>
      </c>
      <c r="K1167" s="3" t="str">
        <f t="shared" si="1221"/>
        <v/>
      </c>
      <c r="L1167" s="3" t="str">
        <f t="shared" si="1222"/>
        <v/>
      </c>
      <c r="M1167" s="3">
        <f t="shared" si="1224"/>
        <v>9</v>
      </c>
      <c r="N1167" s="31">
        <f t="shared" ref="N1167:R1167" si="1276">SUM(I1167:I2885)</f>
        <v>-126</v>
      </c>
      <c r="O1167" s="31">
        <f t="shared" si="1276"/>
        <v>80</v>
      </c>
      <c r="P1167" s="31">
        <f t="shared" si="1276"/>
        <v>34</v>
      </c>
      <c r="Q1167" s="31">
        <f t="shared" si="1276"/>
        <v>251</v>
      </c>
      <c r="R1167" s="31">
        <f t="shared" si="1276"/>
        <v>110</v>
      </c>
    </row>
    <row r="1168" spans="1:18" x14ac:dyDescent="0.15">
      <c r="A1168" s="1">
        <v>41403</v>
      </c>
      <c r="B1168">
        <v>667</v>
      </c>
      <c r="C1168">
        <v>672</v>
      </c>
      <c r="D1168">
        <v>655</v>
      </c>
      <c r="E1168">
        <v>656</v>
      </c>
      <c r="G1168">
        <f t="shared" si="1217"/>
        <v>5</v>
      </c>
      <c r="H1168">
        <f t="shared" si="1218"/>
        <v>2013</v>
      </c>
      <c r="I1168" s="3" t="str">
        <f t="shared" si="1219"/>
        <v/>
      </c>
      <c r="J1168" s="3" t="str">
        <f t="shared" si="1220"/>
        <v/>
      </c>
      <c r="K1168" s="3" t="str">
        <f t="shared" si="1221"/>
        <v/>
      </c>
      <c r="L1168" s="3">
        <f t="shared" si="1222"/>
        <v>4</v>
      </c>
      <c r="M1168" s="3" t="str">
        <f t="shared" si="1224"/>
        <v/>
      </c>
      <c r="N1168" s="31">
        <f t="shared" ref="N1168:R1168" si="1277">SUM(I1168:I2886)</f>
        <v>-126</v>
      </c>
      <c r="O1168" s="31">
        <f t="shared" si="1277"/>
        <v>80</v>
      </c>
      <c r="P1168" s="31">
        <f t="shared" si="1277"/>
        <v>34</v>
      </c>
      <c r="Q1168" s="31">
        <f t="shared" si="1277"/>
        <v>251</v>
      </c>
      <c r="R1168" s="31">
        <f t="shared" si="1277"/>
        <v>101</v>
      </c>
    </row>
    <row r="1169" spans="1:18" x14ac:dyDescent="0.15">
      <c r="A1169" s="1">
        <v>41402</v>
      </c>
      <c r="B1169">
        <v>668</v>
      </c>
      <c r="C1169">
        <v>673</v>
      </c>
      <c r="D1169">
        <v>665</v>
      </c>
      <c r="E1169">
        <v>666</v>
      </c>
      <c r="G1169">
        <f t="shared" si="1217"/>
        <v>4</v>
      </c>
      <c r="H1169">
        <f t="shared" si="1218"/>
        <v>2013</v>
      </c>
      <c r="I1169" s="3" t="str">
        <f t="shared" si="1219"/>
        <v/>
      </c>
      <c r="J1169" s="3" t="str">
        <f t="shared" si="1220"/>
        <v/>
      </c>
      <c r="K1169" s="3">
        <f t="shared" si="1221"/>
        <v>-1</v>
      </c>
      <c r="L1169" s="3" t="str">
        <f t="shared" si="1222"/>
        <v/>
      </c>
      <c r="M1169" s="3" t="str">
        <f t="shared" si="1224"/>
        <v/>
      </c>
      <c r="N1169" s="31">
        <f t="shared" ref="N1169:R1169" si="1278">SUM(I1169:I2887)</f>
        <v>-126</v>
      </c>
      <c r="O1169" s="31">
        <f t="shared" si="1278"/>
        <v>80</v>
      </c>
      <c r="P1169" s="31">
        <f t="shared" si="1278"/>
        <v>34</v>
      </c>
      <c r="Q1169" s="31">
        <f t="shared" si="1278"/>
        <v>247</v>
      </c>
      <c r="R1169" s="31">
        <f t="shared" si="1278"/>
        <v>101</v>
      </c>
    </row>
    <row r="1170" spans="1:18" x14ac:dyDescent="0.15">
      <c r="A1170" s="1">
        <v>41401</v>
      </c>
      <c r="B1170">
        <v>670</v>
      </c>
      <c r="C1170">
        <v>670</v>
      </c>
      <c r="D1170">
        <v>664</v>
      </c>
      <c r="E1170">
        <v>668</v>
      </c>
      <c r="G1170">
        <f t="shared" si="1217"/>
        <v>3</v>
      </c>
      <c r="H1170">
        <f t="shared" si="1218"/>
        <v>2013</v>
      </c>
      <c r="I1170" s="3" t="str">
        <f t="shared" si="1219"/>
        <v/>
      </c>
      <c r="J1170" s="3">
        <f t="shared" si="1220"/>
        <v>-2</v>
      </c>
      <c r="K1170" s="3" t="str">
        <f t="shared" si="1221"/>
        <v/>
      </c>
      <c r="L1170" s="3" t="str">
        <f t="shared" si="1222"/>
        <v/>
      </c>
      <c r="M1170" s="3" t="str">
        <f t="shared" si="1224"/>
        <v/>
      </c>
      <c r="N1170" s="31">
        <f t="shared" ref="N1170:R1170" si="1279">SUM(I1170:I2888)</f>
        <v>-126</v>
      </c>
      <c r="O1170" s="31">
        <f t="shared" si="1279"/>
        <v>80</v>
      </c>
      <c r="P1170" s="31">
        <f t="shared" si="1279"/>
        <v>35</v>
      </c>
      <c r="Q1170" s="31">
        <f t="shared" si="1279"/>
        <v>247</v>
      </c>
      <c r="R1170" s="31">
        <f t="shared" si="1279"/>
        <v>101</v>
      </c>
    </row>
    <row r="1171" spans="1:18" x14ac:dyDescent="0.15">
      <c r="A1171" s="1">
        <v>41396</v>
      </c>
      <c r="B1171">
        <v>650</v>
      </c>
      <c r="C1171">
        <v>658</v>
      </c>
      <c r="D1171">
        <v>650</v>
      </c>
      <c r="E1171">
        <v>653</v>
      </c>
      <c r="G1171">
        <f t="shared" si="1217"/>
        <v>5</v>
      </c>
      <c r="H1171">
        <f t="shared" si="1218"/>
        <v>2013</v>
      </c>
      <c r="I1171" s="3" t="str">
        <f t="shared" si="1219"/>
        <v/>
      </c>
      <c r="J1171" s="3" t="str">
        <f t="shared" si="1220"/>
        <v/>
      </c>
      <c r="K1171" s="3" t="str">
        <f t="shared" si="1221"/>
        <v/>
      </c>
      <c r="L1171" s="3">
        <f t="shared" si="1222"/>
        <v>20</v>
      </c>
      <c r="M1171" s="3" t="str">
        <f t="shared" si="1224"/>
        <v/>
      </c>
      <c r="N1171" s="31">
        <f t="shared" ref="N1171:R1171" si="1280">SUM(I1171:I2889)</f>
        <v>-126</v>
      </c>
      <c r="O1171" s="31">
        <f t="shared" si="1280"/>
        <v>82</v>
      </c>
      <c r="P1171" s="31">
        <f t="shared" si="1280"/>
        <v>35</v>
      </c>
      <c r="Q1171" s="31">
        <f t="shared" si="1280"/>
        <v>247</v>
      </c>
      <c r="R1171" s="31">
        <f t="shared" si="1280"/>
        <v>101</v>
      </c>
    </row>
    <row r="1172" spans="1:18" x14ac:dyDescent="0.15">
      <c r="A1172" s="1">
        <v>41395</v>
      </c>
      <c r="B1172">
        <v>660</v>
      </c>
      <c r="C1172">
        <v>662</v>
      </c>
      <c r="D1172">
        <v>653</v>
      </c>
      <c r="E1172">
        <v>654</v>
      </c>
      <c r="G1172">
        <f t="shared" si="1217"/>
        <v>4</v>
      </c>
      <c r="H1172">
        <f t="shared" si="1218"/>
        <v>2013</v>
      </c>
      <c r="I1172" s="3" t="str">
        <f t="shared" si="1219"/>
        <v/>
      </c>
      <c r="J1172" s="3" t="str">
        <f t="shared" si="1220"/>
        <v/>
      </c>
      <c r="K1172" s="3">
        <f t="shared" si="1221"/>
        <v>-10</v>
      </c>
      <c r="L1172" s="3" t="str">
        <f t="shared" si="1222"/>
        <v/>
      </c>
      <c r="M1172" s="3" t="str">
        <f t="shared" si="1224"/>
        <v/>
      </c>
      <c r="N1172" s="31">
        <f t="shared" ref="N1172:R1172" si="1281">SUM(I1172:I2890)</f>
        <v>-126</v>
      </c>
      <c r="O1172" s="31">
        <f t="shared" si="1281"/>
        <v>82</v>
      </c>
      <c r="P1172" s="31">
        <f t="shared" si="1281"/>
        <v>35</v>
      </c>
      <c r="Q1172" s="31">
        <f t="shared" si="1281"/>
        <v>227</v>
      </c>
      <c r="R1172" s="31">
        <f t="shared" si="1281"/>
        <v>101</v>
      </c>
    </row>
    <row r="1173" spans="1:18" x14ac:dyDescent="0.15">
      <c r="A1173" s="1">
        <v>41394</v>
      </c>
      <c r="B1173">
        <v>662</v>
      </c>
      <c r="C1173">
        <v>667</v>
      </c>
      <c r="D1173">
        <v>661</v>
      </c>
      <c r="E1173">
        <v>663</v>
      </c>
      <c r="G1173">
        <f t="shared" si="1217"/>
        <v>3</v>
      </c>
      <c r="H1173">
        <f t="shared" si="1218"/>
        <v>2013</v>
      </c>
      <c r="I1173" s="3" t="str">
        <f t="shared" si="1219"/>
        <v/>
      </c>
      <c r="J1173" s="3">
        <f t="shared" si="1220"/>
        <v>-2</v>
      </c>
      <c r="K1173" s="3" t="str">
        <f t="shared" si="1221"/>
        <v/>
      </c>
      <c r="L1173" s="3" t="str">
        <f t="shared" si="1222"/>
        <v/>
      </c>
      <c r="M1173" s="3" t="str">
        <f t="shared" si="1224"/>
        <v/>
      </c>
      <c r="N1173" s="31">
        <f t="shared" ref="N1173:R1173" si="1282">SUM(I1173:I2891)</f>
        <v>-126</v>
      </c>
      <c r="O1173" s="31">
        <f t="shared" si="1282"/>
        <v>82</v>
      </c>
      <c r="P1173" s="31">
        <f t="shared" si="1282"/>
        <v>45</v>
      </c>
      <c r="Q1173" s="31">
        <f t="shared" si="1282"/>
        <v>227</v>
      </c>
      <c r="R1173" s="31">
        <f t="shared" si="1282"/>
        <v>101</v>
      </c>
    </row>
    <row r="1174" spans="1:18" x14ac:dyDescent="0.15">
      <c r="A1174" s="1">
        <v>41390</v>
      </c>
      <c r="B1174">
        <v>665</v>
      </c>
      <c r="C1174">
        <v>666</v>
      </c>
      <c r="D1174">
        <v>654</v>
      </c>
      <c r="E1174">
        <v>660</v>
      </c>
      <c r="G1174">
        <f t="shared" si="1217"/>
        <v>6</v>
      </c>
      <c r="H1174">
        <f t="shared" si="1218"/>
        <v>2013</v>
      </c>
      <c r="I1174" s="3" t="str">
        <f t="shared" si="1219"/>
        <v/>
      </c>
      <c r="J1174" s="3" t="str">
        <f t="shared" si="1220"/>
        <v/>
      </c>
      <c r="K1174" s="3" t="str">
        <f t="shared" si="1221"/>
        <v/>
      </c>
      <c r="L1174" s="3" t="str">
        <f t="shared" si="1222"/>
        <v/>
      </c>
      <c r="M1174" s="3">
        <f t="shared" si="1224"/>
        <v>-3</v>
      </c>
      <c r="N1174" s="31">
        <f t="shared" ref="N1174:R1174" si="1283">SUM(I1174:I2892)</f>
        <v>-126</v>
      </c>
      <c r="O1174" s="31">
        <f t="shared" si="1283"/>
        <v>84</v>
      </c>
      <c r="P1174" s="31">
        <f t="shared" si="1283"/>
        <v>45</v>
      </c>
      <c r="Q1174" s="31">
        <f t="shared" si="1283"/>
        <v>227</v>
      </c>
      <c r="R1174" s="31">
        <f t="shared" si="1283"/>
        <v>101</v>
      </c>
    </row>
    <row r="1175" spans="1:18" x14ac:dyDescent="0.15">
      <c r="A1175" s="1">
        <v>41389</v>
      </c>
      <c r="B1175">
        <v>650</v>
      </c>
      <c r="C1175">
        <v>662</v>
      </c>
      <c r="D1175">
        <v>646</v>
      </c>
      <c r="E1175">
        <v>660</v>
      </c>
      <c r="G1175">
        <f t="shared" si="1217"/>
        <v>5</v>
      </c>
      <c r="H1175">
        <f t="shared" si="1218"/>
        <v>2013</v>
      </c>
      <c r="I1175" s="3" t="str">
        <f t="shared" si="1219"/>
        <v/>
      </c>
      <c r="J1175" s="3" t="str">
        <f t="shared" si="1220"/>
        <v/>
      </c>
      <c r="K1175" s="3" t="str">
        <f t="shared" si="1221"/>
        <v/>
      </c>
      <c r="L1175" s="3">
        <f t="shared" si="1222"/>
        <v>15</v>
      </c>
      <c r="M1175" s="3" t="str">
        <f t="shared" si="1224"/>
        <v/>
      </c>
      <c r="N1175" s="31">
        <f t="shared" ref="N1175:R1175" si="1284">SUM(I1175:I2893)</f>
        <v>-126</v>
      </c>
      <c r="O1175" s="31">
        <f t="shared" si="1284"/>
        <v>84</v>
      </c>
      <c r="P1175" s="31">
        <f t="shared" si="1284"/>
        <v>45</v>
      </c>
      <c r="Q1175" s="31">
        <f t="shared" si="1284"/>
        <v>227</v>
      </c>
      <c r="R1175" s="31">
        <f t="shared" si="1284"/>
        <v>104</v>
      </c>
    </row>
    <row r="1176" spans="1:18" x14ac:dyDescent="0.15">
      <c r="A1176" s="1">
        <v>41388</v>
      </c>
      <c r="B1176">
        <v>651</v>
      </c>
      <c r="C1176">
        <v>652</v>
      </c>
      <c r="D1176">
        <v>640</v>
      </c>
      <c r="E1176">
        <v>646</v>
      </c>
      <c r="G1176">
        <f t="shared" si="1217"/>
        <v>4</v>
      </c>
      <c r="H1176">
        <f t="shared" si="1218"/>
        <v>2013</v>
      </c>
      <c r="I1176" s="3" t="str">
        <f t="shared" si="1219"/>
        <v/>
      </c>
      <c r="J1176" s="3" t="str">
        <f t="shared" si="1220"/>
        <v/>
      </c>
      <c r="K1176" s="3">
        <f t="shared" si="1221"/>
        <v>-1</v>
      </c>
      <c r="L1176" s="3" t="str">
        <f t="shared" si="1222"/>
        <v/>
      </c>
      <c r="M1176" s="3" t="str">
        <f t="shared" si="1224"/>
        <v/>
      </c>
      <c r="N1176" s="31">
        <f t="shared" ref="N1176:R1176" si="1285">SUM(I1176:I2894)</f>
        <v>-126</v>
      </c>
      <c r="O1176" s="31">
        <f t="shared" si="1285"/>
        <v>84</v>
      </c>
      <c r="P1176" s="31">
        <f t="shared" si="1285"/>
        <v>45</v>
      </c>
      <c r="Q1176" s="31">
        <f t="shared" si="1285"/>
        <v>212</v>
      </c>
      <c r="R1176" s="31">
        <f t="shared" si="1285"/>
        <v>104</v>
      </c>
    </row>
    <row r="1177" spans="1:18" x14ac:dyDescent="0.15">
      <c r="A1177" s="1">
        <v>41387</v>
      </c>
      <c r="B1177">
        <v>650</v>
      </c>
      <c r="C1177">
        <v>652</v>
      </c>
      <c r="D1177">
        <v>641</v>
      </c>
      <c r="E1177">
        <v>643</v>
      </c>
      <c r="G1177">
        <f t="shared" si="1217"/>
        <v>3</v>
      </c>
      <c r="H1177">
        <f t="shared" si="1218"/>
        <v>2013</v>
      </c>
      <c r="I1177" s="3" t="str">
        <f t="shared" si="1219"/>
        <v/>
      </c>
      <c r="J1177" s="3">
        <f t="shared" si="1220"/>
        <v>1</v>
      </c>
      <c r="K1177" s="3" t="str">
        <f t="shared" si="1221"/>
        <v/>
      </c>
      <c r="L1177" s="3" t="str">
        <f t="shared" si="1222"/>
        <v/>
      </c>
      <c r="M1177" s="3" t="str">
        <f t="shared" si="1224"/>
        <v/>
      </c>
      <c r="N1177" s="31">
        <f t="shared" ref="N1177:R1177" si="1286">SUM(I1177:I2895)</f>
        <v>-126</v>
      </c>
      <c r="O1177" s="31">
        <f t="shared" si="1286"/>
        <v>84</v>
      </c>
      <c r="P1177" s="31">
        <f t="shared" si="1286"/>
        <v>46</v>
      </c>
      <c r="Q1177" s="31">
        <f t="shared" si="1286"/>
        <v>212</v>
      </c>
      <c r="R1177" s="31">
        <f t="shared" si="1286"/>
        <v>104</v>
      </c>
    </row>
    <row r="1178" spans="1:18" x14ac:dyDescent="0.15">
      <c r="A1178" s="1">
        <v>41386</v>
      </c>
      <c r="B1178">
        <v>658</v>
      </c>
      <c r="C1178">
        <v>665</v>
      </c>
      <c r="D1178">
        <v>653</v>
      </c>
      <c r="E1178">
        <v>653</v>
      </c>
      <c r="G1178">
        <f t="shared" si="1217"/>
        <v>2</v>
      </c>
      <c r="H1178">
        <f t="shared" si="1218"/>
        <v>2013</v>
      </c>
      <c r="I1178" s="3">
        <f t="shared" si="1219"/>
        <v>-8</v>
      </c>
      <c r="J1178" s="3" t="str">
        <f t="shared" si="1220"/>
        <v/>
      </c>
      <c r="K1178" s="3" t="str">
        <f t="shared" si="1221"/>
        <v/>
      </c>
      <c r="L1178" s="3" t="str">
        <f t="shared" si="1222"/>
        <v/>
      </c>
      <c r="M1178" s="3" t="str">
        <f t="shared" si="1224"/>
        <v/>
      </c>
      <c r="N1178" s="31">
        <f t="shared" ref="N1178:R1178" si="1287">SUM(I1178:I2896)</f>
        <v>-126</v>
      </c>
      <c r="O1178" s="31">
        <f t="shared" si="1287"/>
        <v>83</v>
      </c>
      <c r="P1178" s="31">
        <f t="shared" si="1287"/>
        <v>46</v>
      </c>
      <c r="Q1178" s="31">
        <f t="shared" si="1287"/>
        <v>212</v>
      </c>
      <c r="R1178" s="31">
        <f t="shared" si="1287"/>
        <v>104</v>
      </c>
    </row>
    <row r="1179" spans="1:18" x14ac:dyDescent="0.15">
      <c r="A1179" s="1">
        <v>41383</v>
      </c>
      <c r="B1179">
        <v>658</v>
      </c>
      <c r="C1179">
        <v>659</v>
      </c>
      <c r="D1179">
        <v>640</v>
      </c>
      <c r="E1179">
        <v>643</v>
      </c>
      <c r="G1179">
        <f t="shared" ref="G1179:G1242" si="1288">WEEKDAY(A1179)</f>
        <v>6</v>
      </c>
      <c r="H1179">
        <f t="shared" ref="H1179:H1242" si="1289">YEAR(A1179)</f>
        <v>2013</v>
      </c>
      <c r="I1179" s="3" t="str">
        <f t="shared" ref="I1179:I1242" si="1290">IF(G1179=$I$24,B1178-B1179,"")</f>
        <v/>
      </c>
      <c r="J1179" s="3" t="str">
        <f t="shared" ref="J1179:J1242" si="1291">IF(G1179=$J$24,B1178-B1179,"")</f>
        <v/>
      </c>
      <c r="K1179" s="3" t="str">
        <f t="shared" ref="K1179:K1242" si="1292">IF(G1179=$K$24,B1178-B1179,"")</f>
        <v/>
      </c>
      <c r="L1179" s="3" t="str">
        <f t="shared" ref="L1179:L1242" si="1293">IF(G1179=$L$24,B1178-B1179,"")</f>
        <v/>
      </c>
      <c r="M1179" s="3">
        <f t="shared" si="1224"/>
        <v>0</v>
      </c>
      <c r="N1179" s="31">
        <f t="shared" ref="N1179:R1179" si="1294">SUM(I1179:I2897)</f>
        <v>-118</v>
      </c>
      <c r="O1179" s="31">
        <f t="shared" si="1294"/>
        <v>83</v>
      </c>
      <c r="P1179" s="31">
        <f t="shared" si="1294"/>
        <v>46</v>
      </c>
      <c r="Q1179" s="31">
        <f t="shared" si="1294"/>
        <v>212</v>
      </c>
      <c r="R1179" s="31">
        <f t="shared" si="1294"/>
        <v>104</v>
      </c>
    </row>
    <row r="1180" spans="1:18" x14ac:dyDescent="0.15">
      <c r="A1180" s="1">
        <v>41382</v>
      </c>
      <c r="B1180">
        <v>649</v>
      </c>
      <c r="C1180">
        <v>673</v>
      </c>
      <c r="D1180">
        <v>646</v>
      </c>
      <c r="E1180">
        <v>651</v>
      </c>
      <c r="G1180">
        <f t="shared" si="1288"/>
        <v>5</v>
      </c>
      <c r="H1180">
        <f t="shared" si="1289"/>
        <v>2013</v>
      </c>
      <c r="I1180" s="3" t="str">
        <f t="shared" si="1290"/>
        <v/>
      </c>
      <c r="J1180" s="3" t="str">
        <f t="shared" si="1291"/>
        <v/>
      </c>
      <c r="K1180" s="3" t="str">
        <f t="shared" si="1292"/>
        <v/>
      </c>
      <c r="L1180" s="3">
        <f t="shared" si="1293"/>
        <v>9</v>
      </c>
      <c r="M1180" s="3" t="str">
        <f t="shared" ref="M1180:M1243" si="1295">IF(G1180=$M$24,B1179-B1180,"")</f>
        <v/>
      </c>
      <c r="N1180" s="31">
        <f t="shared" ref="N1180:R1180" si="1296">SUM(I1180:I2898)</f>
        <v>-118</v>
      </c>
      <c r="O1180" s="31">
        <f t="shared" si="1296"/>
        <v>83</v>
      </c>
      <c r="P1180" s="31">
        <f t="shared" si="1296"/>
        <v>46</v>
      </c>
      <c r="Q1180" s="31">
        <f t="shared" si="1296"/>
        <v>212</v>
      </c>
      <c r="R1180" s="31">
        <f t="shared" si="1296"/>
        <v>104</v>
      </c>
    </row>
    <row r="1181" spans="1:18" x14ac:dyDescent="0.15">
      <c r="A1181" s="1">
        <v>41381</v>
      </c>
      <c r="B1181">
        <v>649</v>
      </c>
      <c r="C1181">
        <v>664</v>
      </c>
      <c r="D1181">
        <v>646</v>
      </c>
      <c r="E1181">
        <v>656</v>
      </c>
      <c r="G1181">
        <f t="shared" si="1288"/>
        <v>4</v>
      </c>
      <c r="H1181">
        <f t="shared" si="1289"/>
        <v>2013</v>
      </c>
      <c r="I1181" s="3" t="str">
        <f t="shared" si="1290"/>
        <v/>
      </c>
      <c r="J1181" s="3" t="str">
        <f t="shared" si="1291"/>
        <v/>
      </c>
      <c r="K1181" s="3">
        <f t="shared" si="1292"/>
        <v>0</v>
      </c>
      <c r="L1181" s="3" t="str">
        <f t="shared" si="1293"/>
        <v/>
      </c>
      <c r="M1181" s="3" t="str">
        <f t="shared" si="1295"/>
        <v/>
      </c>
      <c r="N1181" s="31">
        <f t="shared" ref="N1181:R1181" si="1297">SUM(I1181:I2899)</f>
        <v>-118</v>
      </c>
      <c r="O1181" s="31">
        <f t="shared" si="1297"/>
        <v>83</v>
      </c>
      <c r="P1181" s="31">
        <f t="shared" si="1297"/>
        <v>46</v>
      </c>
      <c r="Q1181" s="31">
        <f t="shared" si="1297"/>
        <v>203</v>
      </c>
      <c r="R1181" s="31">
        <f t="shared" si="1297"/>
        <v>104</v>
      </c>
    </row>
    <row r="1182" spans="1:18" x14ac:dyDescent="0.15">
      <c r="A1182" s="1">
        <v>41380</v>
      </c>
      <c r="B1182">
        <v>637</v>
      </c>
      <c r="C1182">
        <v>650</v>
      </c>
      <c r="D1182">
        <v>635</v>
      </c>
      <c r="E1182">
        <v>639</v>
      </c>
      <c r="G1182">
        <f t="shared" si="1288"/>
        <v>3</v>
      </c>
      <c r="H1182">
        <f t="shared" si="1289"/>
        <v>2013</v>
      </c>
      <c r="I1182" s="3" t="str">
        <f t="shared" si="1290"/>
        <v/>
      </c>
      <c r="J1182" s="3">
        <f t="shared" si="1291"/>
        <v>12</v>
      </c>
      <c r="K1182" s="3" t="str">
        <f t="shared" si="1292"/>
        <v/>
      </c>
      <c r="L1182" s="3" t="str">
        <f t="shared" si="1293"/>
        <v/>
      </c>
      <c r="M1182" s="3" t="str">
        <f t="shared" si="1295"/>
        <v/>
      </c>
      <c r="N1182" s="31">
        <f t="shared" ref="N1182:R1182" si="1298">SUM(I1182:I2900)</f>
        <v>-118</v>
      </c>
      <c r="O1182" s="31">
        <f t="shared" si="1298"/>
        <v>83</v>
      </c>
      <c r="P1182" s="31">
        <f t="shared" si="1298"/>
        <v>46</v>
      </c>
      <c r="Q1182" s="31">
        <f t="shared" si="1298"/>
        <v>203</v>
      </c>
      <c r="R1182" s="31">
        <f t="shared" si="1298"/>
        <v>104</v>
      </c>
    </row>
    <row r="1183" spans="1:18" x14ac:dyDescent="0.15">
      <c r="A1183" s="1">
        <v>41379</v>
      </c>
      <c r="B1183">
        <v>668</v>
      </c>
      <c r="C1183">
        <v>672</v>
      </c>
      <c r="D1183">
        <v>655</v>
      </c>
      <c r="E1183">
        <v>663</v>
      </c>
      <c r="G1183">
        <f t="shared" si="1288"/>
        <v>2</v>
      </c>
      <c r="H1183">
        <f t="shared" si="1289"/>
        <v>2013</v>
      </c>
      <c r="I1183" s="3">
        <f t="shared" si="1290"/>
        <v>-31</v>
      </c>
      <c r="J1183" s="3" t="str">
        <f t="shared" si="1291"/>
        <v/>
      </c>
      <c r="K1183" s="3" t="str">
        <f t="shared" si="1292"/>
        <v/>
      </c>
      <c r="L1183" s="3" t="str">
        <f t="shared" si="1293"/>
        <v/>
      </c>
      <c r="M1183" s="3" t="str">
        <f t="shared" si="1295"/>
        <v/>
      </c>
      <c r="N1183" s="31">
        <f t="shared" ref="N1183:R1183" si="1299">SUM(I1183:I2901)</f>
        <v>-118</v>
      </c>
      <c r="O1183" s="31">
        <f t="shared" si="1299"/>
        <v>71</v>
      </c>
      <c r="P1183" s="31">
        <f t="shared" si="1299"/>
        <v>46</v>
      </c>
      <c r="Q1183" s="31">
        <f t="shared" si="1299"/>
        <v>203</v>
      </c>
      <c r="R1183" s="31">
        <f t="shared" si="1299"/>
        <v>104</v>
      </c>
    </row>
    <row r="1184" spans="1:18" x14ac:dyDescent="0.15">
      <c r="A1184" s="1">
        <v>41376</v>
      </c>
      <c r="B1184">
        <v>668</v>
      </c>
      <c r="C1184">
        <v>679</v>
      </c>
      <c r="D1184">
        <v>662</v>
      </c>
      <c r="E1184">
        <v>673</v>
      </c>
      <c r="G1184">
        <f t="shared" si="1288"/>
        <v>6</v>
      </c>
      <c r="H1184">
        <f t="shared" si="1289"/>
        <v>2013</v>
      </c>
      <c r="I1184" s="3" t="str">
        <f t="shared" si="1290"/>
        <v/>
      </c>
      <c r="J1184" s="3" t="str">
        <f t="shared" si="1291"/>
        <v/>
      </c>
      <c r="K1184" s="3" t="str">
        <f t="shared" si="1292"/>
        <v/>
      </c>
      <c r="L1184" s="3" t="str">
        <f t="shared" si="1293"/>
        <v/>
      </c>
      <c r="M1184" s="3">
        <f t="shared" si="1295"/>
        <v>0</v>
      </c>
      <c r="N1184" s="31">
        <f t="shared" ref="N1184:R1184" si="1300">SUM(I1184:I2902)</f>
        <v>-87</v>
      </c>
      <c r="O1184" s="31">
        <f t="shared" si="1300"/>
        <v>71</v>
      </c>
      <c r="P1184" s="31">
        <f t="shared" si="1300"/>
        <v>46</v>
      </c>
      <c r="Q1184" s="31">
        <f t="shared" si="1300"/>
        <v>203</v>
      </c>
      <c r="R1184" s="31">
        <f t="shared" si="1300"/>
        <v>104</v>
      </c>
    </row>
    <row r="1185" spans="1:18" x14ac:dyDescent="0.15">
      <c r="A1185" s="1">
        <v>41375</v>
      </c>
      <c r="B1185">
        <v>663</v>
      </c>
      <c r="C1185">
        <v>673</v>
      </c>
      <c r="D1185">
        <v>655</v>
      </c>
      <c r="E1185">
        <v>672</v>
      </c>
      <c r="G1185">
        <f t="shared" si="1288"/>
        <v>5</v>
      </c>
      <c r="H1185">
        <f t="shared" si="1289"/>
        <v>2013</v>
      </c>
      <c r="I1185" s="3" t="str">
        <f t="shared" si="1290"/>
        <v/>
      </c>
      <c r="J1185" s="3" t="str">
        <f t="shared" si="1291"/>
        <v/>
      </c>
      <c r="K1185" s="3" t="str">
        <f t="shared" si="1292"/>
        <v/>
      </c>
      <c r="L1185" s="3">
        <f t="shared" si="1293"/>
        <v>5</v>
      </c>
      <c r="M1185" s="3" t="str">
        <f t="shared" si="1295"/>
        <v/>
      </c>
      <c r="N1185" s="31">
        <f t="shared" ref="N1185:R1185" si="1301">SUM(I1185:I2903)</f>
        <v>-87</v>
      </c>
      <c r="O1185" s="31">
        <f t="shared" si="1301"/>
        <v>71</v>
      </c>
      <c r="P1185" s="31">
        <f t="shared" si="1301"/>
        <v>46</v>
      </c>
      <c r="Q1185" s="31">
        <f t="shared" si="1301"/>
        <v>203</v>
      </c>
      <c r="R1185" s="31">
        <f t="shared" si="1301"/>
        <v>104</v>
      </c>
    </row>
    <row r="1186" spans="1:18" x14ac:dyDescent="0.15">
      <c r="A1186" s="1">
        <v>41374</v>
      </c>
      <c r="B1186">
        <v>621</v>
      </c>
      <c r="C1186">
        <v>660</v>
      </c>
      <c r="D1186">
        <v>621</v>
      </c>
      <c r="E1186">
        <v>655</v>
      </c>
      <c r="G1186">
        <f t="shared" si="1288"/>
        <v>4</v>
      </c>
      <c r="H1186">
        <f t="shared" si="1289"/>
        <v>2013</v>
      </c>
      <c r="I1186" s="3" t="str">
        <f t="shared" si="1290"/>
        <v/>
      </c>
      <c r="J1186" s="3" t="str">
        <f t="shared" si="1291"/>
        <v/>
      </c>
      <c r="K1186" s="3">
        <f t="shared" si="1292"/>
        <v>42</v>
      </c>
      <c r="L1186" s="3" t="str">
        <f t="shared" si="1293"/>
        <v/>
      </c>
      <c r="M1186" s="3" t="str">
        <f t="shared" si="1295"/>
        <v/>
      </c>
      <c r="N1186" s="31">
        <f t="shared" ref="N1186:R1186" si="1302">SUM(I1186:I2904)</f>
        <v>-87</v>
      </c>
      <c r="O1186" s="31">
        <f t="shared" si="1302"/>
        <v>71</v>
      </c>
      <c r="P1186" s="31">
        <f t="shared" si="1302"/>
        <v>46</v>
      </c>
      <c r="Q1186" s="31">
        <f t="shared" si="1302"/>
        <v>198</v>
      </c>
      <c r="R1186" s="31">
        <f t="shared" si="1302"/>
        <v>104</v>
      </c>
    </row>
    <row r="1187" spans="1:18" x14ac:dyDescent="0.15">
      <c r="A1187" s="1">
        <v>41373</v>
      </c>
      <c r="B1187">
        <v>640</v>
      </c>
      <c r="C1187">
        <v>649</v>
      </c>
      <c r="D1187">
        <v>622</v>
      </c>
      <c r="E1187">
        <v>624</v>
      </c>
      <c r="G1187">
        <f t="shared" si="1288"/>
        <v>3</v>
      </c>
      <c r="H1187">
        <f t="shared" si="1289"/>
        <v>2013</v>
      </c>
      <c r="I1187" s="3" t="str">
        <f t="shared" si="1290"/>
        <v/>
      </c>
      <c r="J1187" s="3">
        <f t="shared" si="1291"/>
        <v>-19</v>
      </c>
      <c r="K1187" s="3" t="str">
        <f t="shared" si="1292"/>
        <v/>
      </c>
      <c r="L1187" s="3" t="str">
        <f t="shared" si="1293"/>
        <v/>
      </c>
      <c r="M1187" s="3" t="str">
        <f t="shared" si="1295"/>
        <v/>
      </c>
      <c r="N1187" s="31">
        <f t="shared" ref="N1187:R1187" si="1303">SUM(I1187:I2905)</f>
        <v>-87</v>
      </c>
      <c r="O1187" s="31">
        <f t="shared" si="1303"/>
        <v>71</v>
      </c>
      <c r="P1187" s="31">
        <f t="shared" si="1303"/>
        <v>4</v>
      </c>
      <c r="Q1187" s="31">
        <f t="shared" si="1303"/>
        <v>198</v>
      </c>
      <c r="R1187" s="31">
        <f t="shared" si="1303"/>
        <v>104</v>
      </c>
    </row>
    <row r="1188" spans="1:18" x14ac:dyDescent="0.15">
      <c r="A1188" s="1">
        <v>41372</v>
      </c>
      <c r="B1188">
        <v>630</v>
      </c>
      <c r="C1188">
        <v>640</v>
      </c>
      <c r="D1188">
        <v>622</v>
      </c>
      <c r="E1188">
        <v>640</v>
      </c>
      <c r="G1188">
        <f t="shared" si="1288"/>
        <v>2</v>
      </c>
      <c r="H1188">
        <f t="shared" si="1289"/>
        <v>2013</v>
      </c>
      <c r="I1188" s="3">
        <f t="shared" si="1290"/>
        <v>10</v>
      </c>
      <c r="J1188" s="3" t="str">
        <f t="shared" si="1291"/>
        <v/>
      </c>
      <c r="K1188" s="3" t="str">
        <f t="shared" si="1292"/>
        <v/>
      </c>
      <c r="L1188" s="3" t="str">
        <f t="shared" si="1293"/>
        <v/>
      </c>
      <c r="M1188" s="3" t="str">
        <f t="shared" si="1295"/>
        <v/>
      </c>
      <c r="N1188" s="31">
        <f t="shared" ref="N1188:R1188" si="1304">SUM(I1188:I2906)</f>
        <v>-87</v>
      </c>
      <c r="O1188" s="31">
        <f t="shared" si="1304"/>
        <v>90</v>
      </c>
      <c r="P1188" s="31">
        <f t="shared" si="1304"/>
        <v>4</v>
      </c>
      <c r="Q1188" s="31">
        <f t="shared" si="1304"/>
        <v>198</v>
      </c>
      <c r="R1188" s="31">
        <f t="shared" si="1304"/>
        <v>104</v>
      </c>
    </row>
    <row r="1189" spans="1:18" x14ac:dyDescent="0.15">
      <c r="A1189" s="1">
        <v>41369</v>
      </c>
      <c r="B1189">
        <v>640</v>
      </c>
      <c r="C1189">
        <v>644</v>
      </c>
      <c r="D1189">
        <v>601</v>
      </c>
      <c r="E1189">
        <v>607</v>
      </c>
      <c r="G1189">
        <f t="shared" si="1288"/>
        <v>6</v>
      </c>
      <c r="H1189">
        <f t="shared" si="1289"/>
        <v>2013</v>
      </c>
      <c r="I1189" s="3" t="str">
        <f t="shared" si="1290"/>
        <v/>
      </c>
      <c r="J1189" s="3" t="str">
        <f t="shared" si="1291"/>
        <v/>
      </c>
      <c r="K1189" s="3" t="str">
        <f t="shared" si="1292"/>
        <v/>
      </c>
      <c r="L1189" s="3" t="str">
        <f t="shared" si="1293"/>
        <v/>
      </c>
      <c r="M1189" s="3">
        <f t="shared" si="1295"/>
        <v>-10</v>
      </c>
      <c r="N1189" s="31">
        <f t="shared" ref="N1189:R1189" si="1305">SUM(I1189:I2907)</f>
        <v>-97</v>
      </c>
      <c r="O1189" s="31">
        <f t="shared" si="1305"/>
        <v>90</v>
      </c>
      <c r="P1189" s="31">
        <f t="shared" si="1305"/>
        <v>4</v>
      </c>
      <c r="Q1189" s="31">
        <f t="shared" si="1305"/>
        <v>198</v>
      </c>
      <c r="R1189" s="31">
        <f t="shared" si="1305"/>
        <v>104</v>
      </c>
    </row>
    <row r="1190" spans="1:18" x14ac:dyDescent="0.15">
      <c r="A1190" s="1">
        <v>41368</v>
      </c>
      <c r="B1190">
        <v>542</v>
      </c>
      <c r="C1190">
        <v>579</v>
      </c>
      <c r="D1190">
        <v>536</v>
      </c>
      <c r="E1190">
        <v>578</v>
      </c>
      <c r="G1190">
        <f t="shared" si="1288"/>
        <v>5</v>
      </c>
      <c r="H1190">
        <f t="shared" si="1289"/>
        <v>2013</v>
      </c>
      <c r="I1190" s="3" t="str">
        <f t="shared" si="1290"/>
        <v/>
      </c>
      <c r="J1190" s="3" t="str">
        <f t="shared" si="1291"/>
        <v/>
      </c>
      <c r="K1190" s="3" t="str">
        <f t="shared" si="1292"/>
        <v/>
      </c>
      <c r="L1190" s="3">
        <f t="shared" si="1293"/>
        <v>98</v>
      </c>
      <c r="M1190" s="3" t="str">
        <f t="shared" si="1295"/>
        <v/>
      </c>
      <c r="N1190" s="31">
        <f t="shared" ref="N1190:R1190" si="1306">SUM(I1190:I2908)</f>
        <v>-97</v>
      </c>
      <c r="O1190" s="31">
        <f t="shared" si="1306"/>
        <v>90</v>
      </c>
      <c r="P1190" s="31">
        <f t="shared" si="1306"/>
        <v>4</v>
      </c>
      <c r="Q1190" s="31">
        <f t="shared" si="1306"/>
        <v>198</v>
      </c>
      <c r="R1190" s="31">
        <f t="shared" si="1306"/>
        <v>114</v>
      </c>
    </row>
    <row r="1191" spans="1:18" x14ac:dyDescent="0.15">
      <c r="A1191" s="1">
        <v>41367</v>
      </c>
      <c r="B1191">
        <v>545</v>
      </c>
      <c r="C1191">
        <v>549</v>
      </c>
      <c r="D1191">
        <v>534</v>
      </c>
      <c r="E1191">
        <v>548</v>
      </c>
      <c r="G1191">
        <f t="shared" si="1288"/>
        <v>4</v>
      </c>
      <c r="H1191">
        <f t="shared" si="1289"/>
        <v>2013</v>
      </c>
      <c r="I1191" s="3" t="str">
        <f t="shared" si="1290"/>
        <v/>
      </c>
      <c r="J1191" s="3" t="str">
        <f t="shared" si="1291"/>
        <v/>
      </c>
      <c r="K1191" s="3">
        <f t="shared" si="1292"/>
        <v>-3</v>
      </c>
      <c r="L1191" s="3" t="str">
        <f t="shared" si="1293"/>
        <v/>
      </c>
      <c r="M1191" s="3" t="str">
        <f t="shared" si="1295"/>
        <v/>
      </c>
      <c r="N1191" s="31">
        <f t="shared" ref="N1191:R1191" si="1307">SUM(I1191:I2909)</f>
        <v>-97</v>
      </c>
      <c r="O1191" s="31">
        <f t="shared" si="1307"/>
        <v>90</v>
      </c>
      <c r="P1191" s="31">
        <f t="shared" si="1307"/>
        <v>4</v>
      </c>
      <c r="Q1191" s="31">
        <f t="shared" si="1307"/>
        <v>100</v>
      </c>
      <c r="R1191" s="31">
        <f t="shared" si="1307"/>
        <v>114</v>
      </c>
    </row>
    <row r="1192" spans="1:18" x14ac:dyDescent="0.15">
      <c r="A1192" s="1">
        <v>41366</v>
      </c>
      <c r="B1192">
        <v>519</v>
      </c>
      <c r="C1192">
        <v>549</v>
      </c>
      <c r="D1192">
        <v>515</v>
      </c>
      <c r="E1192">
        <v>544</v>
      </c>
      <c r="G1192">
        <f t="shared" si="1288"/>
        <v>3</v>
      </c>
      <c r="H1192">
        <f t="shared" si="1289"/>
        <v>2013</v>
      </c>
      <c r="I1192" s="3" t="str">
        <f t="shared" si="1290"/>
        <v/>
      </c>
      <c r="J1192" s="3">
        <f t="shared" si="1291"/>
        <v>26</v>
      </c>
      <c r="K1192" s="3" t="str">
        <f t="shared" si="1292"/>
        <v/>
      </c>
      <c r="L1192" s="3" t="str">
        <f t="shared" si="1293"/>
        <v/>
      </c>
      <c r="M1192" s="3" t="str">
        <f t="shared" si="1295"/>
        <v/>
      </c>
      <c r="N1192" s="31">
        <f t="shared" ref="N1192:R1192" si="1308">SUM(I1192:I2910)</f>
        <v>-97</v>
      </c>
      <c r="O1192" s="31">
        <f t="shared" si="1308"/>
        <v>90</v>
      </c>
      <c r="P1192" s="31">
        <f t="shared" si="1308"/>
        <v>7</v>
      </c>
      <c r="Q1192" s="31">
        <f t="shared" si="1308"/>
        <v>100</v>
      </c>
      <c r="R1192" s="31">
        <f t="shared" si="1308"/>
        <v>114</v>
      </c>
    </row>
    <row r="1193" spans="1:18" x14ac:dyDescent="0.15">
      <c r="A1193" s="1">
        <v>41365</v>
      </c>
      <c r="B1193">
        <v>558</v>
      </c>
      <c r="C1193">
        <v>558</v>
      </c>
      <c r="D1193">
        <v>531</v>
      </c>
      <c r="E1193">
        <v>532</v>
      </c>
      <c r="G1193">
        <f t="shared" si="1288"/>
        <v>2</v>
      </c>
      <c r="H1193">
        <f t="shared" si="1289"/>
        <v>2013</v>
      </c>
      <c r="I1193" s="3">
        <f t="shared" si="1290"/>
        <v>-39</v>
      </c>
      <c r="J1193" s="3" t="str">
        <f t="shared" si="1291"/>
        <v/>
      </c>
      <c r="K1193" s="3" t="str">
        <f t="shared" si="1292"/>
        <v/>
      </c>
      <c r="L1193" s="3" t="str">
        <f t="shared" si="1293"/>
        <v/>
      </c>
      <c r="M1193" s="3" t="str">
        <f t="shared" si="1295"/>
        <v/>
      </c>
      <c r="N1193" s="31">
        <f t="shared" ref="N1193:R1193" si="1309">SUM(I1193:I2911)</f>
        <v>-97</v>
      </c>
      <c r="O1193" s="31">
        <f t="shared" si="1309"/>
        <v>64</v>
      </c>
      <c r="P1193" s="31">
        <f t="shared" si="1309"/>
        <v>7</v>
      </c>
      <c r="Q1193" s="31">
        <f t="shared" si="1309"/>
        <v>100</v>
      </c>
      <c r="R1193" s="31">
        <f t="shared" si="1309"/>
        <v>114</v>
      </c>
    </row>
    <row r="1194" spans="1:18" x14ac:dyDescent="0.15">
      <c r="A1194" s="1">
        <v>41362</v>
      </c>
      <c r="B1194">
        <v>562</v>
      </c>
      <c r="C1194">
        <v>563</v>
      </c>
      <c r="D1194">
        <v>554</v>
      </c>
      <c r="E1194">
        <v>558</v>
      </c>
      <c r="G1194">
        <f t="shared" si="1288"/>
        <v>6</v>
      </c>
      <c r="H1194">
        <f t="shared" si="1289"/>
        <v>2013</v>
      </c>
      <c r="I1194" s="3" t="str">
        <f t="shared" si="1290"/>
        <v/>
      </c>
      <c r="J1194" s="3" t="str">
        <f t="shared" si="1291"/>
        <v/>
      </c>
      <c r="K1194" s="3" t="str">
        <f t="shared" si="1292"/>
        <v/>
      </c>
      <c r="L1194" s="3" t="str">
        <f t="shared" si="1293"/>
        <v/>
      </c>
      <c r="M1194" s="3">
        <f t="shared" si="1295"/>
        <v>-4</v>
      </c>
      <c r="N1194" s="31">
        <f t="shared" ref="N1194:R1194" si="1310">SUM(I1194:I2912)</f>
        <v>-58</v>
      </c>
      <c r="O1194" s="31">
        <f t="shared" si="1310"/>
        <v>64</v>
      </c>
      <c r="P1194" s="31">
        <f t="shared" si="1310"/>
        <v>7</v>
      </c>
      <c r="Q1194" s="31">
        <f t="shared" si="1310"/>
        <v>100</v>
      </c>
      <c r="R1194" s="31">
        <f t="shared" si="1310"/>
        <v>114</v>
      </c>
    </row>
    <row r="1195" spans="1:18" x14ac:dyDescent="0.15">
      <c r="A1195" s="1">
        <v>41361</v>
      </c>
      <c r="B1195">
        <v>564</v>
      </c>
      <c r="C1195">
        <v>565</v>
      </c>
      <c r="D1195">
        <v>549</v>
      </c>
      <c r="E1195">
        <v>564</v>
      </c>
      <c r="G1195">
        <f t="shared" si="1288"/>
        <v>5</v>
      </c>
      <c r="H1195">
        <f t="shared" si="1289"/>
        <v>2013</v>
      </c>
      <c r="I1195" s="3" t="str">
        <f t="shared" si="1290"/>
        <v/>
      </c>
      <c r="J1195" s="3" t="str">
        <f t="shared" si="1291"/>
        <v/>
      </c>
      <c r="K1195" s="3" t="str">
        <f t="shared" si="1292"/>
        <v/>
      </c>
      <c r="L1195" s="3">
        <f t="shared" si="1293"/>
        <v>-2</v>
      </c>
      <c r="M1195" s="3" t="str">
        <f t="shared" si="1295"/>
        <v/>
      </c>
      <c r="N1195" s="31">
        <f t="shared" ref="N1195:R1195" si="1311">SUM(I1195:I2913)</f>
        <v>-58</v>
      </c>
      <c r="O1195" s="31">
        <f t="shared" si="1311"/>
        <v>64</v>
      </c>
      <c r="P1195" s="31">
        <f t="shared" si="1311"/>
        <v>7</v>
      </c>
      <c r="Q1195" s="31">
        <f t="shared" si="1311"/>
        <v>100</v>
      </c>
      <c r="R1195" s="31">
        <f t="shared" si="1311"/>
        <v>118</v>
      </c>
    </row>
    <row r="1196" spans="1:18" x14ac:dyDescent="0.15">
      <c r="A1196" s="1">
        <v>41360</v>
      </c>
      <c r="B1196">
        <v>567</v>
      </c>
      <c r="C1196">
        <v>569</v>
      </c>
      <c r="D1196">
        <v>561</v>
      </c>
      <c r="E1196">
        <v>564</v>
      </c>
      <c r="G1196">
        <f t="shared" si="1288"/>
        <v>4</v>
      </c>
      <c r="H1196">
        <f t="shared" si="1289"/>
        <v>2013</v>
      </c>
      <c r="I1196" s="3" t="str">
        <f t="shared" si="1290"/>
        <v/>
      </c>
      <c r="J1196" s="3" t="str">
        <f t="shared" si="1291"/>
        <v/>
      </c>
      <c r="K1196" s="3">
        <f t="shared" si="1292"/>
        <v>-3</v>
      </c>
      <c r="L1196" s="3" t="str">
        <f t="shared" si="1293"/>
        <v/>
      </c>
      <c r="M1196" s="3" t="str">
        <f t="shared" si="1295"/>
        <v/>
      </c>
      <c r="N1196" s="31">
        <f t="shared" ref="N1196:R1196" si="1312">SUM(I1196:I2914)</f>
        <v>-58</v>
      </c>
      <c r="O1196" s="31">
        <f t="shared" si="1312"/>
        <v>64</v>
      </c>
      <c r="P1196" s="31">
        <f t="shared" si="1312"/>
        <v>7</v>
      </c>
      <c r="Q1196" s="31">
        <f t="shared" si="1312"/>
        <v>102</v>
      </c>
      <c r="R1196" s="31">
        <f t="shared" si="1312"/>
        <v>118</v>
      </c>
    </row>
    <row r="1197" spans="1:18" x14ac:dyDescent="0.15">
      <c r="A1197" s="1">
        <v>41359</v>
      </c>
      <c r="B1197">
        <v>566</v>
      </c>
      <c r="C1197">
        <v>571</v>
      </c>
      <c r="D1197">
        <v>562</v>
      </c>
      <c r="E1197">
        <v>562</v>
      </c>
      <c r="G1197">
        <f t="shared" si="1288"/>
        <v>3</v>
      </c>
      <c r="H1197">
        <f t="shared" si="1289"/>
        <v>2013</v>
      </c>
      <c r="I1197" s="3" t="str">
        <f t="shared" si="1290"/>
        <v/>
      </c>
      <c r="J1197" s="3">
        <f t="shared" si="1291"/>
        <v>1</v>
      </c>
      <c r="K1197" s="3" t="str">
        <f t="shared" si="1292"/>
        <v/>
      </c>
      <c r="L1197" s="3" t="str">
        <f t="shared" si="1293"/>
        <v/>
      </c>
      <c r="M1197" s="3" t="str">
        <f t="shared" si="1295"/>
        <v/>
      </c>
      <c r="N1197" s="31">
        <f t="shared" ref="N1197:R1197" si="1313">SUM(I1197:I2915)</f>
        <v>-58</v>
      </c>
      <c r="O1197" s="31">
        <f t="shared" si="1313"/>
        <v>64</v>
      </c>
      <c r="P1197" s="31">
        <f t="shared" si="1313"/>
        <v>10</v>
      </c>
      <c r="Q1197" s="31">
        <f t="shared" si="1313"/>
        <v>102</v>
      </c>
      <c r="R1197" s="31">
        <f t="shared" si="1313"/>
        <v>118</v>
      </c>
    </row>
    <row r="1198" spans="1:18" x14ac:dyDescent="0.15">
      <c r="A1198" s="1">
        <v>41358</v>
      </c>
      <c r="B1198">
        <v>572</v>
      </c>
      <c r="C1198">
        <v>576</v>
      </c>
      <c r="D1198">
        <v>568</v>
      </c>
      <c r="E1198">
        <v>572</v>
      </c>
      <c r="G1198">
        <f t="shared" si="1288"/>
        <v>2</v>
      </c>
      <c r="H1198">
        <f t="shared" si="1289"/>
        <v>2013</v>
      </c>
      <c r="I1198" s="3">
        <f t="shared" si="1290"/>
        <v>-6</v>
      </c>
      <c r="J1198" s="3" t="str">
        <f t="shared" si="1291"/>
        <v/>
      </c>
      <c r="K1198" s="3" t="str">
        <f t="shared" si="1292"/>
        <v/>
      </c>
      <c r="L1198" s="3" t="str">
        <f t="shared" si="1293"/>
        <v/>
      </c>
      <c r="M1198" s="3" t="str">
        <f t="shared" si="1295"/>
        <v/>
      </c>
      <c r="N1198" s="31">
        <f t="shared" ref="N1198:R1198" si="1314">SUM(I1198:I2916)</f>
        <v>-58</v>
      </c>
      <c r="O1198" s="31">
        <f t="shared" si="1314"/>
        <v>63</v>
      </c>
      <c r="P1198" s="31">
        <f t="shared" si="1314"/>
        <v>10</v>
      </c>
      <c r="Q1198" s="31">
        <f t="shared" si="1314"/>
        <v>102</v>
      </c>
      <c r="R1198" s="31">
        <f t="shared" si="1314"/>
        <v>118</v>
      </c>
    </row>
    <row r="1199" spans="1:18" x14ac:dyDescent="0.15">
      <c r="A1199" s="1">
        <v>41355</v>
      </c>
      <c r="B1199">
        <v>571</v>
      </c>
      <c r="C1199">
        <v>574</v>
      </c>
      <c r="D1199">
        <v>563</v>
      </c>
      <c r="E1199">
        <v>563</v>
      </c>
      <c r="G1199">
        <f t="shared" si="1288"/>
        <v>6</v>
      </c>
      <c r="H1199">
        <f t="shared" si="1289"/>
        <v>2013</v>
      </c>
      <c r="I1199" s="3" t="str">
        <f t="shared" si="1290"/>
        <v/>
      </c>
      <c r="J1199" s="3" t="str">
        <f t="shared" si="1291"/>
        <v/>
      </c>
      <c r="K1199" s="3" t="str">
        <f t="shared" si="1292"/>
        <v/>
      </c>
      <c r="L1199" s="3" t="str">
        <f t="shared" si="1293"/>
        <v/>
      </c>
      <c r="M1199" s="3">
        <f t="shared" si="1295"/>
        <v>1</v>
      </c>
      <c r="N1199" s="31">
        <f t="shared" ref="N1199:R1199" si="1315">SUM(I1199:I2917)</f>
        <v>-52</v>
      </c>
      <c r="O1199" s="31">
        <f t="shared" si="1315"/>
        <v>63</v>
      </c>
      <c r="P1199" s="31">
        <f t="shared" si="1315"/>
        <v>10</v>
      </c>
      <c r="Q1199" s="31">
        <f t="shared" si="1315"/>
        <v>102</v>
      </c>
      <c r="R1199" s="31">
        <f t="shared" si="1315"/>
        <v>118</v>
      </c>
    </row>
    <row r="1200" spans="1:18" x14ac:dyDescent="0.15">
      <c r="A1200" s="1">
        <v>41354</v>
      </c>
      <c r="B1200">
        <v>578</v>
      </c>
      <c r="C1200">
        <v>580</v>
      </c>
      <c r="D1200">
        <v>573</v>
      </c>
      <c r="E1200">
        <v>577</v>
      </c>
      <c r="G1200">
        <f t="shared" si="1288"/>
        <v>5</v>
      </c>
      <c r="H1200">
        <f t="shared" si="1289"/>
        <v>2013</v>
      </c>
      <c r="I1200" s="3" t="str">
        <f t="shared" si="1290"/>
        <v/>
      </c>
      <c r="J1200" s="3" t="str">
        <f t="shared" si="1291"/>
        <v/>
      </c>
      <c r="K1200" s="3" t="str">
        <f t="shared" si="1292"/>
        <v/>
      </c>
      <c r="L1200" s="3">
        <f t="shared" si="1293"/>
        <v>-7</v>
      </c>
      <c r="M1200" s="3" t="str">
        <f t="shared" si="1295"/>
        <v/>
      </c>
      <c r="N1200" s="31">
        <f t="shared" ref="N1200:R1200" si="1316">SUM(I1200:I2918)</f>
        <v>-52</v>
      </c>
      <c r="O1200" s="31">
        <f t="shared" si="1316"/>
        <v>63</v>
      </c>
      <c r="P1200" s="31">
        <f t="shared" si="1316"/>
        <v>10</v>
      </c>
      <c r="Q1200" s="31">
        <f t="shared" si="1316"/>
        <v>102</v>
      </c>
      <c r="R1200" s="31">
        <f t="shared" si="1316"/>
        <v>117</v>
      </c>
    </row>
    <row r="1201" spans="1:18" x14ac:dyDescent="0.15">
      <c r="A1201" s="1">
        <v>41352</v>
      </c>
      <c r="B1201">
        <v>568</v>
      </c>
      <c r="C1201">
        <v>571</v>
      </c>
      <c r="D1201">
        <v>561</v>
      </c>
      <c r="E1201">
        <v>568</v>
      </c>
      <c r="G1201">
        <f t="shared" si="1288"/>
        <v>3</v>
      </c>
      <c r="H1201">
        <f t="shared" si="1289"/>
        <v>2013</v>
      </c>
      <c r="I1201" s="3" t="str">
        <f t="shared" si="1290"/>
        <v/>
      </c>
      <c r="J1201" s="3">
        <f t="shared" si="1291"/>
        <v>10</v>
      </c>
      <c r="K1201" s="3" t="str">
        <f t="shared" si="1292"/>
        <v/>
      </c>
      <c r="L1201" s="3" t="str">
        <f t="shared" si="1293"/>
        <v/>
      </c>
      <c r="M1201" s="3" t="str">
        <f t="shared" si="1295"/>
        <v/>
      </c>
      <c r="N1201" s="31">
        <f t="shared" ref="N1201:R1201" si="1317">SUM(I1201:I2919)</f>
        <v>-52</v>
      </c>
      <c r="O1201" s="31">
        <f t="shared" si="1317"/>
        <v>63</v>
      </c>
      <c r="P1201" s="31">
        <f t="shared" si="1317"/>
        <v>10</v>
      </c>
      <c r="Q1201" s="31">
        <f t="shared" si="1317"/>
        <v>109</v>
      </c>
      <c r="R1201" s="31">
        <f t="shared" si="1317"/>
        <v>117</v>
      </c>
    </row>
    <row r="1202" spans="1:18" x14ac:dyDescent="0.15">
      <c r="A1202" s="1">
        <v>41351</v>
      </c>
      <c r="B1202">
        <v>565</v>
      </c>
      <c r="C1202">
        <v>571</v>
      </c>
      <c r="D1202">
        <v>555</v>
      </c>
      <c r="E1202">
        <v>558</v>
      </c>
      <c r="G1202">
        <f t="shared" si="1288"/>
        <v>2</v>
      </c>
      <c r="H1202">
        <f t="shared" si="1289"/>
        <v>2013</v>
      </c>
      <c r="I1202" s="3">
        <f t="shared" si="1290"/>
        <v>3</v>
      </c>
      <c r="J1202" s="3" t="str">
        <f t="shared" si="1291"/>
        <v/>
      </c>
      <c r="K1202" s="3" t="str">
        <f t="shared" si="1292"/>
        <v/>
      </c>
      <c r="L1202" s="3" t="str">
        <f t="shared" si="1293"/>
        <v/>
      </c>
      <c r="M1202" s="3" t="str">
        <f t="shared" si="1295"/>
        <v/>
      </c>
      <c r="N1202" s="31">
        <f t="shared" ref="N1202:R1202" si="1318">SUM(I1202:I2920)</f>
        <v>-52</v>
      </c>
      <c r="O1202" s="31">
        <f t="shared" si="1318"/>
        <v>53</v>
      </c>
      <c r="P1202" s="31">
        <f t="shared" si="1318"/>
        <v>10</v>
      </c>
      <c r="Q1202" s="31">
        <f t="shared" si="1318"/>
        <v>109</v>
      </c>
      <c r="R1202" s="31">
        <f t="shared" si="1318"/>
        <v>117</v>
      </c>
    </row>
    <row r="1203" spans="1:18" x14ac:dyDescent="0.15">
      <c r="A1203" s="1">
        <v>41348</v>
      </c>
      <c r="B1203">
        <v>583</v>
      </c>
      <c r="C1203">
        <v>585</v>
      </c>
      <c r="D1203">
        <v>576</v>
      </c>
      <c r="E1203">
        <v>576</v>
      </c>
      <c r="G1203">
        <f t="shared" si="1288"/>
        <v>6</v>
      </c>
      <c r="H1203">
        <f t="shared" si="1289"/>
        <v>2013</v>
      </c>
      <c r="I1203" s="3" t="str">
        <f t="shared" si="1290"/>
        <v/>
      </c>
      <c r="J1203" s="3" t="str">
        <f t="shared" si="1291"/>
        <v/>
      </c>
      <c r="K1203" s="3" t="str">
        <f t="shared" si="1292"/>
        <v/>
      </c>
      <c r="L1203" s="3" t="str">
        <f t="shared" si="1293"/>
        <v/>
      </c>
      <c r="M1203" s="3">
        <f t="shared" si="1295"/>
        <v>-18</v>
      </c>
      <c r="N1203" s="31">
        <f t="shared" ref="N1203:R1203" si="1319">SUM(I1203:I2921)</f>
        <v>-55</v>
      </c>
      <c r="O1203" s="31">
        <f t="shared" si="1319"/>
        <v>53</v>
      </c>
      <c r="P1203" s="31">
        <f t="shared" si="1319"/>
        <v>10</v>
      </c>
      <c r="Q1203" s="31">
        <f t="shared" si="1319"/>
        <v>109</v>
      </c>
      <c r="R1203" s="31">
        <f t="shared" si="1319"/>
        <v>117</v>
      </c>
    </row>
    <row r="1204" spans="1:18" x14ac:dyDescent="0.15">
      <c r="A1204" s="1">
        <v>41347</v>
      </c>
      <c r="B1204">
        <v>581</v>
      </c>
      <c r="C1204">
        <v>583</v>
      </c>
      <c r="D1204">
        <v>569</v>
      </c>
      <c r="E1204">
        <v>580</v>
      </c>
      <c r="G1204">
        <f t="shared" si="1288"/>
        <v>5</v>
      </c>
      <c r="H1204">
        <f t="shared" si="1289"/>
        <v>2013</v>
      </c>
      <c r="I1204" s="3" t="str">
        <f t="shared" si="1290"/>
        <v/>
      </c>
      <c r="J1204" s="3" t="str">
        <f t="shared" si="1291"/>
        <v/>
      </c>
      <c r="K1204" s="3" t="str">
        <f t="shared" si="1292"/>
        <v/>
      </c>
      <c r="L1204" s="3">
        <f t="shared" si="1293"/>
        <v>2</v>
      </c>
      <c r="M1204" s="3" t="str">
        <f t="shared" si="1295"/>
        <v/>
      </c>
      <c r="N1204" s="31">
        <f t="shared" ref="N1204:R1204" si="1320">SUM(I1204:I2922)</f>
        <v>-55</v>
      </c>
      <c r="O1204" s="31">
        <f t="shared" si="1320"/>
        <v>53</v>
      </c>
      <c r="P1204" s="31">
        <f t="shared" si="1320"/>
        <v>10</v>
      </c>
      <c r="Q1204" s="31">
        <f t="shared" si="1320"/>
        <v>109</v>
      </c>
      <c r="R1204" s="31">
        <f t="shared" si="1320"/>
        <v>135</v>
      </c>
    </row>
    <row r="1205" spans="1:18" x14ac:dyDescent="0.15">
      <c r="A1205" s="1">
        <v>41346</v>
      </c>
      <c r="B1205">
        <v>567</v>
      </c>
      <c r="C1205">
        <v>581</v>
      </c>
      <c r="D1205">
        <v>566</v>
      </c>
      <c r="E1205">
        <v>575</v>
      </c>
      <c r="G1205">
        <f t="shared" si="1288"/>
        <v>4</v>
      </c>
      <c r="H1205">
        <f t="shared" si="1289"/>
        <v>2013</v>
      </c>
      <c r="I1205" s="3" t="str">
        <f t="shared" si="1290"/>
        <v/>
      </c>
      <c r="J1205" s="3" t="str">
        <f t="shared" si="1291"/>
        <v/>
      </c>
      <c r="K1205" s="3">
        <f t="shared" si="1292"/>
        <v>14</v>
      </c>
      <c r="L1205" s="3" t="str">
        <f t="shared" si="1293"/>
        <v/>
      </c>
      <c r="M1205" s="3" t="str">
        <f t="shared" si="1295"/>
        <v/>
      </c>
      <c r="N1205" s="31">
        <f t="shared" ref="N1205:R1205" si="1321">SUM(I1205:I2923)</f>
        <v>-55</v>
      </c>
      <c r="O1205" s="31">
        <f t="shared" si="1321"/>
        <v>53</v>
      </c>
      <c r="P1205" s="31">
        <f t="shared" si="1321"/>
        <v>10</v>
      </c>
      <c r="Q1205" s="31">
        <f t="shared" si="1321"/>
        <v>107</v>
      </c>
      <c r="R1205" s="31">
        <f t="shared" si="1321"/>
        <v>135</v>
      </c>
    </row>
    <row r="1206" spans="1:18" x14ac:dyDescent="0.15">
      <c r="A1206" s="1">
        <v>41345</v>
      </c>
      <c r="B1206">
        <v>586</v>
      </c>
      <c r="C1206">
        <v>592</v>
      </c>
      <c r="D1206">
        <v>564</v>
      </c>
      <c r="E1206">
        <v>566</v>
      </c>
      <c r="G1206">
        <f t="shared" si="1288"/>
        <v>3</v>
      </c>
      <c r="H1206">
        <f t="shared" si="1289"/>
        <v>2013</v>
      </c>
      <c r="I1206" s="3" t="str">
        <f t="shared" si="1290"/>
        <v/>
      </c>
      <c r="J1206" s="3">
        <f t="shared" si="1291"/>
        <v>-19</v>
      </c>
      <c r="K1206" s="3" t="str">
        <f t="shared" si="1292"/>
        <v/>
      </c>
      <c r="L1206" s="3" t="str">
        <f t="shared" si="1293"/>
        <v/>
      </c>
      <c r="M1206" s="3" t="str">
        <f t="shared" si="1295"/>
        <v/>
      </c>
      <c r="N1206" s="31">
        <f t="shared" ref="N1206:R1206" si="1322">SUM(I1206:I2924)</f>
        <v>-55</v>
      </c>
      <c r="O1206" s="31">
        <f t="shared" si="1322"/>
        <v>53</v>
      </c>
      <c r="P1206" s="31">
        <f t="shared" si="1322"/>
        <v>-4</v>
      </c>
      <c r="Q1206" s="31">
        <f t="shared" si="1322"/>
        <v>107</v>
      </c>
      <c r="R1206" s="31">
        <f t="shared" si="1322"/>
        <v>135</v>
      </c>
    </row>
    <row r="1207" spans="1:18" x14ac:dyDescent="0.15">
      <c r="A1207" s="1">
        <v>41344</v>
      </c>
      <c r="B1207">
        <v>543</v>
      </c>
      <c r="C1207">
        <v>569</v>
      </c>
      <c r="D1207">
        <v>541</v>
      </c>
      <c r="E1207">
        <v>569</v>
      </c>
      <c r="G1207">
        <f t="shared" si="1288"/>
        <v>2</v>
      </c>
      <c r="H1207">
        <f t="shared" si="1289"/>
        <v>2013</v>
      </c>
      <c r="I1207" s="3">
        <f t="shared" si="1290"/>
        <v>43</v>
      </c>
      <c r="J1207" s="3" t="str">
        <f t="shared" si="1291"/>
        <v/>
      </c>
      <c r="K1207" s="3" t="str">
        <f t="shared" si="1292"/>
        <v/>
      </c>
      <c r="L1207" s="3" t="str">
        <f t="shared" si="1293"/>
        <v/>
      </c>
      <c r="M1207" s="3" t="str">
        <f t="shared" si="1295"/>
        <v/>
      </c>
      <c r="N1207" s="31">
        <f t="shared" ref="N1207:R1207" si="1323">SUM(I1207:I2925)</f>
        <v>-55</v>
      </c>
      <c r="O1207" s="31">
        <f t="shared" si="1323"/>
        <v>72</v>
      </c>
      <c r="P1207" s="31">
        <f t="shared" si="1323"/>
        <v>-4</v>
      </c>
      <c r="Q1207" s="31">
        <f t="shared" si="1323"/>
        <v>107</v>
      </c>
      <c r="R1207" s="31">
        <f t="shared" si="1323"/>
        <v>135</v>
      </c>
    </row>
    <row r="1208" spans="1:18" x14ac:dyDescent="0.15">
      <c r="A1208" s="1">
        <v>41341</v>
      </c>
      <c r="B1208">
        <v>529</v>
      </c>
      <c r="C1208">
        <v>539</v>
      </c>
      <c r="D1208">
        <v>529</v>
      </c>
      <c r="E1208">
        <v>535</v>
      </c>
      <c r="G1208">
        <f t="shared" si="1288"/>
        <v>6</v>
      </c>
      <c r="H1208">
        <f t="shared" si="1289"/>
        <v>2013</v>
      </c>
      <c r="I1208" s="3" t="str">
        <f t="shared" si="1290"/>
        <v/>
      </c>
      <c r="J1208" s="3" t="str">
        <f t="shared" si="1291"/>
        <v/>
      </c>
      <c r="K1208" s="3" t="str">
        <f t="shared" si="1292"/>
        <v/>
      </c>
      <c r="L1208" s="3" t="str">
        <f t="shared" si="1293"/>
        <v/>
      </c>
      <c r="M1208" s="3">
        <f t="shared" si="1295"/>
        <v>14</v>
      </c>
      <c r="N1208" s="31">
        <f t="shared" ref="N1208:R1208" si="1324">SUM(I1208:I2926)</f>
        <v>-98</v>
      </c>
      <c r="O1208" s="31">
        <f t="shared" si="1324"/>
        <v>72</v>
      </c>
      <c r="P1208" s="31">
        <f t="shared" si="1324"/>
        <v>-4</v>
      </c>
      <c r="Q1208" s="31">
        <f t="shared" si="1324"/>
        <v>107</v>
      </c>
      <c r="R1208" s="31">
        <f t="shared" si="1324"/>
        <v>135</v>
      </c>
    </row>
    <row r="1209" spans="1:18" x14ac:dyDescent="0.15">
      <c r="A1209" s="1">
        <v>41340</v>
      </c>
      <c r="B1209">
        <v>539</v>
      </c>
      <c r="C1209">
        <v>539</v>
      </c>
      <c r="D1209">
        <v>526</v>
      </c>
      <c r="E1209">
        <v>527</v>
      </c>
      <c r="G1209">
        <f t="shared" si="1288"/>
        <v>5</v>
      </c>
      <c r="H1209">
        <f t="shared" si="1289"/>
        <v>2013</v>
      </c>
      <c r="I1209" s="3" t="str">
        <f t="shared" si="1290"/>
        <v/>
      </c>
      <c r="J1209" s="3" t="str">
        <f t="shared" si="1291"/>
        <v/>
      </c>
      <c r="K1209" s="3" t="str">
        <f t="shared" si="1292"/>
        <v/>
      </c>
      <c r="L1209" s="3">
        <f t="shared" si="1293"/>
        <v>-10</v>
      </c>
      <c r="M1209" s="3" t="str">
        <f t="shared" si="1295"/>
        <v/>
      </c>
      <c r="N1209" s="31">
        <f t="shared" ref="N1209:R1209" si="1325">SUM(I1209:I2927)</f>
        <v>-98</v>
      </c>
      <c r="O1209" s="31">
        <f t="shared" si="1325"/>
        <v>72</v>
      </c>
      <c r="P1209" s="31">
        <f t="shared" si="1325"/>
        <v>-4</v>
      </c>
      <c r="Q1209" s="31">
        <f t="shared" si="1325"/>
        <v>107</v>
      </c>
      <c r="R1209" s="31">
        <f t="shared" si="1325"/>
        <v>121</v>
      </c>
    </row>
    <row r="1210" spans="1:18" x14ac:dyDescent="0.15">
      <c r="A1210" s="1">
        <v>41339</v>
      </c>
      <c r="B1210">
        <v>537</v>
      </c>
      <c r="C1210">
        <v>538</v>
      </c>
      <c r="D1210">
        <v>531</v>
      </c>
      <c r="E1210">
        <v>535</v>
      </c>
      <c r="G1210">
        <f t="shared" si="1288"/>
        <v>4</v>
      </c>
      <c r="H1210">
        <f t="shared" si="1289"/>
        <v>2013</v>
      </c>
      <c r="I1210" s="3" t="str">
        <f t="shared" si="1290"/>
        <v/>
      </c>
      <c r="J1210" s="3" t="str">
        <f t="shared" si="1291"/>
        <v/>
      </c>
      <c r="K1210" s="3">
        <f t="shared" si="1292"/>
        <v>2</v>
      </c>
      <c r="L1210" s="3" t="str">
        <f t="shared" si="1293"/>
        <v/>
      </c>
      <c r="M1210" s="3" t="str">
        <f t="shared" si="1295"/>
        <v/>
      </c>
      <c r="N1210" s="31">
        <f t="shared" ref="N1210:R1210" si="1326">SUM(I1210:I2928)</f>
        <v>-98</v>
      </c>
      <c r="O1210" s="31">
        <f t="shared" si="1326"/>
        <v>72</v>
      </c>
      <c r="P1210" s="31">
        <f t="shared" si="1326"/>
        <v>-4</v>
      </c>
      <c r="Q1210" s="31">
        <f t="shared" si="1326"/>
        <v>117</v>
      </c>
      <c r="R1210" s="31">
        <f t="shared" si="1326"/>
        <v>121</v>
      </c>
    </row>
    <row r="1211" spans="1:18" x14ac:dyDescent="0.15">
      <c r="A1211" s="1">
        <v>41338</v>
      </c>
      <c r="B1211">
        <v>536</v>
      </c>
      <c r="C1211">
        <v>540</v>
      </c>
      <c r="D1211">
        <v>526</v>
      </c>
      <c r="E1211">
        <v>527</v>
      </c>
      <c r="G1211">
        <f t="shared" si="1288"/>
        <v>3</v>
      </c>
      <c r="H1211">
        <f t="shared" si="1289"/>
        <v>2013</v>
      </c>
      <c r="I1211" s="3" t="str">
        <f t="shared" si="1290"/>
        <v/>
      </c>
      <c r="J1211" s="3">
        <f t="shared" si="1291"/>
        <v>1</v>
      </c>
      <c r="K1211" s="3" t="str">
        <f t="shared" si="1292"/>
        <v/>
      </c>
      <c r="L1211" s="3" t="str">
        <f t="shared" si="1293"/>
        <v/>
      </c>
      <c r="M1211" s="3" t="str">
        <f t="shared" si="1295"/>
        <v/>
      </c>
      <c r="N1211" s="31">
        <f t="shared" ref="N1211:R1211" si="1327">SUM(I1211:I2929)</f>
        <v>-98</v>
      </c>
      <c r="O1211" s="31">
        <f t="shared" si="1327"/>
        <v>72</v>
      </c>
      <c r="P1211" s="31">
        <f t="shared" si="1327"/>
        <v>-6</v>
      </c>
      <c r="Q1211" s="31">
        <f t="shared" si="1327"/>
        <v>117</v>
      </c>
      <c r="R1211" s="31">
        <f t="shared" si="1327"/>
        <v>121</v>
      </c>
    </row>
    <row r="1212" spans="1:18" x14ac:dyDescent="0.15">
      <c r="A1212" s="1">
        <v>41337</v>
      </c>
      <c r="B1212">
        <v>528</v>
      </c>
      <c r="C1212">
        <v>535</v>
      </c>
      <c r="D1212">
        <v>527</v>
      </c>
      <c r="E1212">
        <v>531</v>
      </c>
      <c r="G1212">
        <f t="shared" si="1288"/>
        <v>2</v>
      </c>
      <c r="H1212">
        <f t="shared" si="1289"/>
        <v>2013</v>
      </c>
      <c r="I1212" s="3">
        <f t="shared" si="1290"/>
        <v>8</v>
      </c>
      <c r="J1212" s="3" t="str">
        <f t="shared" si="1291"/>
        <v/>
      </c>
      <c r="K1212" s="3" t="str">
        <f t="shared" si="1292"/>
        <v/>
      </c>
      <c r="L1212" s="3" t="str">
        <f t="shared" si="1293"/>
        <v/>
      </c>
      <c r="M1212" s="3" t="str">
        <f t="shared" si="1295"/>
        <v/>
      </c>
      <c r="N1212" s="31">
        <f t="shared" ref="N1212:R1212" si="1328">SUM(I1212:I2930)</f>
        <v>-98</v>
      </c>
      <c r="O1212" s="31">
        <f t="shared" si="1328"/>
        <v>71</v>
      </c>
      <c r="P1212" s="31">
        <f t="shared" si="1328"/>
        <v>-6</v>
      </c>
      <c r="Q1212" s="31">
        <f t="shared" si="1328"/>
        <v>117</v>
      </c>
      <c r="R1212" s="31">
        <f t="shared" si="1328"/>
        <v>121</v>
      </c>
    </row>
    <row r="1213" spans="1:18" x14ac:dyDescent="0.15">
      <c r="A1213" s="1">
        <v>41334</v>
      </c>
      <c r="B1213">
        <v>513</v>
      </c>
      <c r="C1213">
        <v>525</v>
      </c>
      <c r="D1213">
        <v>509</v>
      </c>
      <c r="E1213">
        <v>523</v>
      </c>
      <c r="G1213">
        <f t="shared" si="1288"/>
        <v>6</v>
      </c>
      <c r="H1213">
        <f t="shared" si="1289"/>
        <v>2013</v>
      </c>
      <c r="I1213" s="3" t="str">
        <f t="shared" si="1290"/>
        <v/>
      </c>
      <c r="J1213" s="3" t="str">
        <f t="shared" si="1291"/>
        <v/>
      </c>
      <c r="K1213" s="3" t="str">
        <f t="shared" si="1292"/>
        <v/>
      </c>
      <c r="L1213" s="3" t="str">
        <f t="shared" si="1293"/>
        <v/>
      </c>
      <c r="M1213" s="3">
        <f t="shared" si="1295"/>
        <v>15</v>
      </c>
      <c r="N1213" s="31">
        <f t="shared" ref="N1213:R1213" si="1329">SUM(I1213:I2931)</f>
        <v>-106</v>
      </c>
      <c r="O1213" s="31">
        <f t="shared" si="1329"/>
        <v>71</v>
      </c>
      <c r="P1213" s="31">
        <f t="shared" si="1329"/>
        <v>-6</v>
      </c>
      <c r="Q1213" s="31">
        <f t="shared" si="1329"/>
        <v>117</v>
      </c>
      <c r="R1213" s="31">
        <f t="shared" si="1329"/>
        <v>121</v>
      </c>
    </row>
    <row r="1214" spans="1:18" x14ac:dyDescent="0.15">
      <c r="A1214" s="1">
        <v>41333</v>
      </c>
      <c r="B1214">
        <v>513</v>
      </c>
      <c r="C1214">
        <v>518</v>
      </c>
      <c r="D1214">
        <v>512</v>
      </c>
      <c r="E1214">
        <v>513</v>
      </c>
      <c r="G1214">
        <f t="shared" si="1288"/>
        <v>5</v>
      </c>
      <c r="H1214">
        <f t="shared" si="1289"/>
        <v>2013</v>
      </c>
      <c r="I1214" s="3" t="str">
        <f t="shared" si="1290"/>
        <v/>
      </c>
      <c r="J1214" s="3" t="str">
        <f t="shared" si="1291"/>
        <v/>
      </c>
      <c r="K1214" s="3" t="str">
        <f t="shared" si="1292"/>
        <v/>
      </c>
      <c r="L1214" s="3">
        <f t="shared" si="1293"/>
        <v>0</v>
      </c>
      <c r="M1214" s="3" t="str">
        <f t="shared" si="1295"/>
        <v/>
      </c>
      <c r="N1214" s="31">
        <f t="shared" ref="N1214:R1214" si="1330">SUM(I1214:I2932)</f>
        <v>-106</v>
      </c>
      <c r="O1214" s="31">
        <f t="shared" si="1330"/>
        <v>71</v>
      </c>
      <c r="P1214" s="31">
        <f t="shared" si="1330"/>
        <v>-6</v>
      </c>
      <c r="Q1214" s="31">
        <f t="shared" si="1330"/>
        <v>117</v>
      </c>
      <c r="R1214" s="31">
        <f t="shared" si="1330"/>
        <v>106</v>
      </c>
    </row>
    <row r="1215" spans="1:18" x14ac:dyDescent="0.15">
      <c r="A1215" s="1">
        <v>41332</v>
      </c>
      <c r="B1215">
        <v>521</v>
      </c>
      <c r="C1215">
        <v>522</v>
      </c>
      <c r="D1215">
        <v>505</v>
      </c>
      <c r="E1215">
        <v>505</v>
      </c>
      <c r="G1215">
        <f t="shared" si="1288"/>
        <v>4</v>
      </c>
      <c r="H1215">
        <f t="shared" si="1289"/>
        <v>2013</v>
      </c>
      <c r="I1215" s="3" t="str">
        <f t="shared" si="1290"/>
        <v/>
      </c>
      <c r="J1215" s="3" t="str">
        <f t="shared" si="1291"/>
        <v/>
      </c>
      <c r="K1215" s="3">
        <f t="shared" si="1292"/>
        <v>-8</v>
      </c>
      <c r="L1215" s="3" t="str">
        <f t="shared" si="1293"/>
        <v/>
      </c>
      <c r="M1215" s="3" t="str">
        <f t="shared" si="1295"/>
        <v/>
      </c>
      <c r="N1215" s="31">
        <f t="shared" ref="N1215:R1215" si="1331">SUM(I1215:I2933)</f>
        <v>-106</v>
      </c>
      <c r="O1215" s="31">
        <f t="shared" si="1331"/>
        <v>71</v>
      </c>
      <c r="P1215" s="31">
        <f t="shared" si="1331"/>
        <v>-6</v>
      </c>
      <c r="Q1215" s="31">
        <f t="shared" si="1331"/>
        <v>117</v>
      </c>
      <c r="R1215" s="31">
        <f t="shared" si="1331"/>
        <v>106</v>
      </c>
    </row>
    <row r="1216" spans="1:18" x14ac:dyDescent="0.15">
      <c r="A1216" s="1">
        <v>41331</v>
      </c>
      <c r="B1216">
        <v>513</v>
      </c>
      <c r="C1216">
        <v>528</v>
      </c>
      <c r="D1216">
        <v>513</v>
      </c>
      <c r="E1216">
        <v>519</v>
      </c>
      <c r="G1216">
        <f t="shared" si="1288"/>
        <v>3</v>
      </c>
      <c r="H1216">
        <f t="shared" si="1289"/>
        <v>2013</v>
      </c>
      <c r="I1216" s="3" t="str">
        <f t="shared" si="1290"/>
        <v/>
      </c>
      <c r="J1216" s="3">
        <f t="shared" si="1291"/>
        <v>8</v>
      </c>
      <c r="K1216" s="3" t="str">
        <f t="shared" si="1292"/>
        <v/>
      </c>
      <c r="L1216" s="3" t="str">
        <f t="shared" si="1293"/>
        <v/>
      </c>
      <c r="M1216" s="3" t="str">
        <f t="shared" si="1295"/>
        <v/>
      </c>
      <c r="N1216" s="31">
        <f t="shared" ref="N1216:R1216" si="1332">SUM(I1216:I2934)</f>
        <v>-106</v>
      </c>
      <c r="O1216" s="31">
        <f t="shared" si="1332"/>
        <v>71</v>
      </c>
      <c r="P1216" s="31">
        <f t="shared" si="1332"/>
        <v>2</v>
      </c>
      <c r="Q1216" s="31">
        <f t="shared" si="1332"/>
        <v>117</v>
      </c>
      <c r="R1216" s="31">
        <f t="shared" si="1332"/>
        <v>106</v>
      </c>
    </row>
    <row r="1217" spans="1:18" x14ac:dyDescent="0.15">
      <c r="A1217" s="1">
        <v>41330</v>
      </c>
      <c r="B1217">
        <v>525</v>
      </c>
      <c r="C1217">
        <v>527</v>
      </c>
      <c r="D1217">
        <v>521</v>
      </c>
      <c r="E1217">
        <v>527</v>
      </c>
      <c r="G1217">
        <f t="shared" si="1288"/>
        <v>2</v>
      </c>
      <c r="H1217">
        <f t="shared" si="1289"/>
        <v>2013</v>
      </c>
      <c r="I1217" s="3">
        <f t="shared" si="1290"/>
        <v>-12</v>
      </c>
      <c r="J1217" s="3" t="str">
        <f t="shared" si="1291"/>
        <v/>
      </c>
      <c r="K1217" s="3" t="str">
        <f t="shared" si="1292"/>
        <v/>
      </c>
      <c r="L1217" s="3" t="str">
        <f t="shared" si="1293"/>
        <v/>
      </c>
      <c r="M1217" s="3" t="str">
        <f t="shared" si="1295"/>
        <v/>
      </c>
      <c r="N1217" s="31">
        <f t="shared" ref="N1217:R1217" si="1333">SUM(I1217:I2935)</f>
        <v>-106</v>
      </c>
      <c r="O1217" s="31">
        <f t="shared" si="1333"/>
        <v>63</v>
      </c>
      <c r="P1217" s="31">
        <f t="shared" si="1333"/>
        <v>2</v>
      </c>
      <c r="Q1217" s="31">
        <f t="shared" si="1333"/>
        <v>117</v>
      </c>
      <c r="R1217" s="31">
        <f t="shared" si="1333"/>
        <v>106</v>
      </c>
    </row>
    <row r="1218" spans="1:18" x14ac:dyDescent="0.15">
      <c r="A1218" s="1">
        <v>41327</v>
      </c>
      <c r="B1218">
        <v>508</v>
      </c>
      <c r="C1218">
        <v>515</v>
      </c>
      <c r="D1218">
        <v>502</v>
      </c>
      <c r="E1218">
        <v>513</v>
      </c>
      <c r="G1218">
        <f t="shared" si="1288"/>
        <v>6</v>
      </c>
      <c r="H1218">
        <f t="shared" si="1289"/>
        <v>2013</v>
      </c>
      <c r="I1218" s="3" t="str">
        <f t="shared" si="1290"/>
        <v/>
      </c>
      <c r="J1218" s="3" t="str">
        <f t="shared" si="1291"/>
        <v/>
      </c>
      <c r="K1218" s="3" t="str">
        <f t="shared" si="1292"/>
        <v/>
      </c>
      <c r="L1218" s="3" t="str">
        <f t="shared" si="1293"/>
        <v/>
      </c>
      <c r="M1218" s="3">
        <f t="shared" si="1295"/>
        <v>17</v>
      </c>
      <c r="N1218" s="31">
        <f t="shared" ref="N1218:R1218" si="1334">SUM(I1218:I2936)</f>
        <v>-94</v>
      </c>
      <c r="O1218" s="31">
        <f t="shared" si="1334"/>
        <v>63</v>
      </c>
      <c r="P1218" s="31">
        <f t="shared" si="1334"/>
        <v>2</v>
      </c>
      <c r="Q1218" s="31">
        <f t="shared" si="1334"/>
        <v>117</v>
      </c>
      <c r="R1218" s="31">
        <f t="shared" si="1334"/>
        <v>106</v>
      </c>
    </row>
    <row r="1219" spans="1:18" x14ac:dyDescent="0.15">
      <c r="A1219" s="1">
        <v>41326</v>
      </c>
      <c r="B1219">
        <v>526</v>
      </c>
      <c r="C1219">
        <v>529</v>
      </c>
      <c r="D1219">
        <v>516</v>
      </c>
      <c r="E1219">
        <v>520</v>
      </c>
      <c r="G1219">
        <f t="shared" si="1288"/>
        <v>5</v>
      </c>
      <c r="H1219">
        <f t="shared" si="1289"/>
        <v>2013</v>
      </c>
      <c r="I1219" s="3" t="str">
        <f t="shared" si="1290"/>
        <v/>
      </c>
      <c r="J1219" s="3" t="str">
        <f t="shared" si="1291"/>
        <v/>
      </c>
      <c r="K1219" s="3" t="str">
        <f t="shared" si="1292"/>
        <v/>
      </c>
      <c r="L1219" s="3">
        <f t="shared" si="1293"/>
        <v>-18</v>
      </c>
      <c r="M1219" s="3" t="str">
        <f t="shared" si="1295"/>
        <v/>
      </c>
      <c r="N1219" s="31">
        <f t="shared" ref="N1219:R1219" si="1335">SUM(I1219:I2937)</f>
        <v>-94</v>
      </c>
      <c r="O1219" s="31">
        <f t="shared" si="1335"/>
        <v>63</v>
      </c>
      <c r="P1219" s="31">
        <f t="shared" si="1335"/>
        <v>2</v>
      </c>
      <c r="Q1219" s="31">
        <f t="shared" si="1335"/>
        <v>117</v>
      </c>
      <c r="R1219" s="31">
        <f t="shared" si="1335"/>
        <v>89</v>
      </c>
    </row>
    <row r="1220" spans="1:18" x14ac:dyDescent="0.15">
      <c r="A1220" s="1">
        <v>41325</v>
      </c>
      <c r="B1220">
        <v>539</v>
      </c>
      <c r="C1220">
        <v>540</v>
      </c>
      <c r="D1220">
        <v>529</v>
      </c>
      <c r="E1220">
        <v>533</v>
      </c>
      <c r="G1220">
        <f t="shared" si="1288"/>
        <v>4</v>
      </c>
      <c r="H1220">
        <f t="shared" si="1289"/>
        <v>2013</v>
      </c>
      <c r="I1220" s="3" t="str">
        <f t="shared" si="1290"/>
        <v/>
      </c>
      <c r="J1220" s="3" t="str">
        <f t="shared" si="1291"/>
        <v/>
      </c>
      <c r="K1220" s="3">
        <f t="shared" si="1292"/>
        <v>-13</v>
      </c>
      <c r="L1220" s="3" t="str">
        <f t="shared" si="1293"/>
        <v/>
      </c>
      <c r="M1220" s="3" t="str">
        <f t="shared" si="1295"/>
        <v/>
      </c>
      <c r="N1220" s="31">
        <f t="shared" ref="N1220:R1220" si="1336">SUM(I1220:I2938)</f>
        <v>-94</v>
      </c>
      <c r="O1220" s="31">
        <f t="shared" si="1336"/>
        <v>63</v>
      </c>
      <c r="P1220" s="31">
        <f t="shared" si="1336"/>
        <v>2</v>
      </c>
      <c r="Q1220" s="31">
        <f t="shared" si="1336"/>
        <v>135</v>
      </c>
      <c r="R1220" s="31">
        <f t="shared" si="1336"/>
        <v>89</v>
      </c>
    </row>
    <row r="1221" spans="1:18" x14ac:dyDescent="0.15">
      <c r="A1221" s="1">
        <v>41324</v>
      </c>
      <c r="B1221">
        <v>529</v>
      </c>
      <c r="C1221">
        <v>535</v>
      </c>
      <c r="D1221">
        <v>528</v>
      </c>
      <c r="E1221">
        <v>534</v>
      </c>
      <c r="G1221">
        <f t="shared" si="1288"/>
        <v>3</v>
      </c>
      <c r="H1221">
        <f t="shared" si="1289"/>
        <v>2013</v>
      </c>
      <c r="I1221" s="3" t="str">
        <f t="shared" si="1290"/>
        <v/>
      </c>
      <c r="J1221" s="3">
        <f t="shared" si="1291"/>
        <v>10</v>
      </c>
      <c r="K1221" s="3" t="str">
        <f t="shared" si="1292"/>
        <v/>
      </c>
      <c r="L1221" s="3" t="str">
        <f t="shared" si="1293"/>
        <v/>
      </c>
      <c r="M1221" s="3" t="str">
        <f t="shared" si="1295"/>
        <v/>
      </c>
      <c r="N1221" s="31">
        <f t="shared" ref="N1221:R1221" si="1337">SUM(I1221:I2939)</f>
        <v>-94</v>
      </c>
      <c r="O1221" s="31">
        <f t="shared" si="1337"/>
        <v>63</v>
      </c>
      <c r="P1221" s="31">
        <f t="shared" si="1337"/>
        <v>15</v>
      </c>
      <c r="Q1221" s="31">
        <f t="shared" si="1337"/>
        <v>135</v>
      </c>
      <c r="R1221" s="31">
        <f t="shared" si="1337"/>
        <v>89</v>
      </c>
    </row>
    <row r="1222" spans="1:18" x14ac:dyDescent="0.15">
      <c r="A1222" s="1">
        <v>41323</v>
      </c>
      <c r="B1222">
        <v>517</v>
      </c>
      <c r="C1222">
        <v>537</v>
      </c>
      <c r="D1222">
        <v>516</v>
      </c>
      <c r="E1222">
        <v>533</v>
      </c>
      <c r="G1222">
        <f t="shared" si="1288"/>
        <v>2</v>
      </c>
      <c r="H1222">
        <f t="shared" si="1289"/>
        <v>2013</v>
      </c>
      <c r="I1222" s="3">
        <f t="shared" si="1290"/>
        <v>12</v>
      </c>
      <c r="J1222" s="3" t="str">
        <f t="shared" si="1291"/>
        <v/>
      </c>
      <c r="K1222" s="3" t="str">
        <f t="shared" si="1292"/>
        <v/>
      </c>
      <c r="L1222" s="3" t="str">
        <f t="shared" si="1293"/>
        <v/>
      </c>
      <c r="M1222" s="3" t="str">
        <f t="shared" si="1295"/>
        <v/>
      </c>
      <c r="N1222" s="31">
        <f t="shared" ref="N1222:R1222" si="1338">SUM(I1222:I2940)</f>
        <v>-94</v>
      </c>
      <c r="O1222" s="31">
        <f t="shared" si="1338"/>
        <v>53</v>
      </c>
      <c r="P1222" s="31">
        <f t="shared" si="1338"/>
        <v>15</v>
      </c>
      <c r="Q1222" s="31">
        <f t="shared" si="1338"/>
        <v>135</v>
      </c>
      <c r="R1222" s="31">
        <f t="shared" si="1338"/>
        <v>89</v>
      </c>
    </row>
    <row r="1223" spans="1:18" x14ac:dyDescent="0.15">
      <c r="A1223" s="1">
        <v>41320</v>
      </c>
      <c r="B1223">
        <v>515</v>
      </c>
      <c r="C1223">
        <v>516</v>
      </c>
      <c r="D1223">
        <v>499</v>
      </c>
      <c r="E1223">
        <v>508</v>
      </c>
      <c r="G1223">
        <f t="shared" si="1288"/>
        <v>6</v>
      </c>
      <c r="H1223">
        <f t="shared" si="1289"/>
        <v>2013</v>
      </c>
      <c r="I1223" s="3" t="str">
        <f t="shared" si="1290"/>
        <v/>
      </c>
      <c r="J1223" s="3" t="str">
        <f t="shared" si="1291"/>
        <v/>
      </c>
      <c r="K1223" s="3" t="str">
        <f t="shared" si="1292"/>
        <v/>
      </c>
      <c r="L1223" s="3" t="str">
        <f t="shared" si="1293"/>
        <v/>
      </c>
      <c r="M1223" s="3">
        <f t="shared" si="1295"/>
        <v>2</v>
      </c>
      <c r="N1223" s="31">
        <f t="shared" ref="N1223:R1223" si="1339">SUM(I1223:I2941)</f>
        <v>-106</v>
      </c>
      <c r="O1223" s="31">
        <f t="shared" si="1339"/>
        <v>53</v>
      </c>
      <c r="P1223" s="31">
        <f t="shared" si="1339"/>
        <v>15</v>
      </c>
      <c r="Q1223" s="31">
        <f t="shared" si="1339"/>
        <v>135</v>
      </c>
      <c r="R1223" s="31">
        <f t="shared" si="1339"/>
        <v>89</v>
      </c>
    </row>
    <row r="1224" spans="1:18" x14ac:dyDescent="0.15">
      <c r="A1224" s="1">
        <v>41319</v>
      </c>
      <c r="B1224">
        <v>531</v>
      </c>
      <c r="C1224">
        <v>537</v>
      </c>
      <c r="D1224">
        <v>518</v>
      </c>
      <c r="E1224">
        <v>523</v>
      </c>
      <c r="G1224">
        <f t="shared" si="1288"/>
        <v>5</v>
      </c>
      <c r="H1224">
        <f t="shared" si="1289"/>
        <v>2013</v>
      </c>
      <c r="I1224" s="3" t="str">
        <f t="shared" si="1290"/>
        <v/>
      </c>
      <c r="J1224" s="3" t="str">
        <f t="shared" si="1291"/>
        <v/>
      </c>
      <c r="K1224" s="3" t="str">
        <f t="shared" si="1292"/>
        <v/>
      </c>
      <c r="L1224" s="3">
        <f t="shared" si="1293"/>
        <v>-16</v>
      </c>
      <c r="M1224" s="3" t="str">
        <f t="shared" si="1295"/>
        <v/>
      </c>
      <c r="N1224" s="31">
        <f t="shared" ref="N1224:R1224" si="1340">SUM(I1224:I2942)</f>
        <v>-106</v>
      </c>
      <c r="O1224" s="31">
        <f t="shared" si="1340"/>
        <v>53</v>
      </c>
      <c r="P1224" s="31">
        <f t="shared" si="1340"/>
        <v>15</v>
      </c>
      <c r="Q1224" s="31">
        <f t="shared" si="1340"/>
        <v>135</v>
      </c>
      <c r="R1224" s="31">
        <f t="shared" si="1340"/>
        <v>87</v>
      </c>
    </row>
    <row r="1225" spans="1:18" x14ac:dyDescent="0.15">
      <c r="A1225" s="1">
        <v>41318</v>
      </c>
      <c r="B1225">
        <v>544</v>
      </c>
      <c r="C1225">
        <v>546</v>
      </c>
      <c r="D1225">
        <v>530</v>
      </c>
      <c r="E1225">
        <v>533</v>
      </c>
      <c r="G1225">
        <f t="shared" si="1288"/>
        <v>4</v>
      </c>
      <c r="H1225">
        <f t="shared" si="1289"/>
        <v>2013</v>
      </c>
      <c r="I1225" s="3" t="str">
        <f t="shared" si="1290"/>
        <v/>
      </c>
      <c r="J1225" s="3" t="str">
        <f t="shared" si="1291"/>
        <v/>
      </c>
      <c r="K1225" s="3">
        <f t="shared" si="1292"/>
        <v>-13</v>
      </c>
      <c r="L1225" s="3" t="str">
        <f t="shared" si="1293"/>
        <v/>
      </c>
      <c r="M1225" s="3" t="str">
        <f t="shared" si="1295"/>
        <v/>
      </c>
      <c r="N1225" s="31">
        <f t="shared" ref="N1225:R1225" si="1341">SUM(I1225:I2943)</f>
        <v>-106</v>
      </c>
      <c r="O1225" s="31">
        <f t="shared" si="1341"/>
        <v>53</v>
      </c>
      <c r="P1225" s="31">
        <f t="shared" si="1341"/>
        <v>15</v>
      </c>
      <c r="Q1225" s="31">
        <f t="shared" si="1341"/>
        <v>151</v>
      </c>
      <c r="R1225" s="31">
        <f t="shared" si="1341"/>
        <v>87</v>
      </c>
    </row>
    <row r="1226" spans="1:18" x14ac:dyDescent="0.15">
      <c r="A1226" s="1">
        <v>41317</v>
      </c>
      <c r="B1226">
        <v>541</v>
      </c>
      <c r="C1226">
        <v>548</v>
      </c>
      <c r="D1226">
        <v>539</v>
      </c>
      <c r="E1226">
        <v>543</v>
      </c>
      <c r="G1226">
        <f t="shared" si="1288"/>
        <v>3</v>
      </c>
      <c r="H1226">
        <f t="shared" si="1289"/>
        <v>2013</v>
      </c>
      <c r="I1226" s="3" t="str">
        <f t="shared" si="1290"/>
        <v/>
      </c>
      <c r="J1226" s="3">
        <f t="shared" si="1291"/>
        <v>3</v>
      </c>
      <c r="K1226" s="3" t="str">
        <f t="shared" si="1292"/>
        <v/>
      </c>
      <c r="L1226" s="3" t="str">
        <f t="shared" si="1293"/>
        <v/>
      </c>
      <c r="M1226" s="3" t="str">
        <f t="shared" si="1295"/>
        <v/>
      </c>
      <c r="N1226" s="31">
        <f t="shared" ref="N1226:R1226" si="1342">SUM(I1226:I2944)</f>
        <v>-106</v>
      </c>
      <c r="O1226" s="31">
        <f t="shared" si="1342"/>
        <v>53</v>
      </c>
      <c r="P1226" s="31">
        <f t="shared" si="1342"/>
        <v>28</v>
      </c>
      <c r="Q1226" s="31">
        <f t="shared" si="1342"/>
        <v>151</v>
      </c>
      <c r="R1226" s="31">
        <f t="shared" si="1342"/>
        <v>87</v>
      </c>
    </row>
    <row r="1227" spans="1:18" x14ac:dyDescent="0.15">
      <c r="A1227" s="1">
        <v>41313</v>
      </c>
      <c r="B1227">
        <v>538</v>
      </c>
      <c r="C1227">
        <v>538</v>
      </c>
      <c r="D1227">
        <v>526</v>
      </c>
      <c r="E1227">
        <v>531</v>
      </c>
      <c r="G1227">
        <f t="shared" si="1288"/>
        <v>6</v>
      </c>
      <c r="H1227">
        <f t="shared" si="1289"/>
        <v>2013</v>
      </c>
      <c r="I1227" s="3" t="str">
        <f t="shared" si="1290"/>
        <v/>
      </c>
      <c r="J1227" s="3" t="str">
        <f t="shared" si="1291"/>
        <v/>
      </c>
      <c r="K1227" s="3" t="str">
        <f t="shared" si="1292"/>
        <v/>
      </c>
      <c r="L1227" s="3" t="str">
        <f t="shared" si="1293"/>
        <v/>
      </c>
      <c r="M1227" s="3">
        <f t="shared" si="1295"/>
        <v>3</v>
      </c>
      <c r="N1227" s="31">
        <f t="shared" ref="N1227:R1227" si="1343">SUM(I1227:I2945)</f>
        <v>-106</v>
      </c>
      <c r="O1227" s="31">
        <f t="shared" si="1343"/>
        <v>50</v>
      </c>
      <c r="P1227" s="31">
        <f t="shared" si="1343"/>
        <v>28</v>
      </c>
      <c r="Q1227" s="31">
        <f t="shared" si="1343"/>
        <v>151</v>
      </c>
      <c r="R1227" s="31">
        <f t="shared" si="1343"/>
        <v>87</v>
      </c>
    </row>
    <row r="1228" spans="1:18" x14ac:dyDescent="0.15">
      <c r="A1228" s="1">
        <v>41312</v>
      </c>
      <c r="B1228">
        <v>532</v>
      </c>
      <c r="C1228">
        <v>547</v>
      </c>
      <c r="D1228">
        <v>530</v>
      </c>
      <c r="E1228">
        <v>538</v>
      </c>
      <c r="G1228">
        <f t="shared" si="1288"/>
        <v>5</v>
      </c>
      <c r="H1228">
        <f t="shared" si="1289"/>
        <v>2013</v>
      </c>
      <c r="I1228" s="3" t="str">
        <f t="shared" si="1290"/>
        <v/>
      </c>
      <c r="J1228" s="3" t="str">
        <f t="shared" si="1291"/>
        <v/>
      </c>
      <c r="K1228" s="3" t="str">
        <f t="shared" si="1292"/>
        <v/>
      </c>
      <c r="L1228" s="3">
        <f t="shared" si="1293"/>
        <v>6</v>
      </c>
      <c r="M1228" s="3" t="str">
        <f t="shared" si="1295"/>
        <v/>
      </c>
      <c r="N1228" s="31">
        <f t="shared" ref="N1228:R1228" si="1344">SUM(I1228:I2946)</f>
        <v>-106</v>
      </c>
      <c r="O1228" s="31">
        <f t="shared" si="1344"/>
        <v>50</v>
      </c>
      <c r="P1228" s="31">
        <f t="shared" si="1344"/>
        <v>28</v>
      </c>
      <c r="Q1228" s="31">
        <f t="shared" si="1344"/>
        <v>151</v>
      </c>
      <c r="R1228" s="31">
        <f t="shared" si="1344"/>
        <v>84</v>
      </c>
    </row>
    <row r="1229" spans="1:18" x14ac:dyDescent="0.15">
      <c r="A1229" s="1">
        <v>41311</v>
      </c>
      <c r="B1229">
        <v>535</v>
      </c>
      <c r="C1229">
        <v>537</v>
      </c>
      <c r="D1229">
        <v>531</v>
      </c>
      <c r="E1229">
        <v>533</v>
      </c>
      <c r="G1229">
        <f t="shared" si="1288"/>
        <v>4</v>
      </c>
      <c r="H1229">
        <f t="shared" si="1289"/>
        <v>2013</v>
      </c>
      <c r="I1229" s="3" t="str">
        <f t="shared" si="1290"/>
        <v/>
      </c>
      <c r="J1229" s="3" t="str">
        <f t="shared" si="1291"/>
        <v/>
      </c>
      <c r="K1229" s="3">
        <f t="shared" si="1292"/>
        <v>-3</v>
      </c>
      <c r="L1229" s="3" t="str">
        <f t="shared" si="1293"/>
        <v/>
      </c>
      <c r="M1229" s="3" t="str">
        <f t="shared" si="1295"/>
        <v/>
      </c>
      <c r="N1229" s="31">
        <f t="shared" ref="N1229:R1229" si="1345">SUM(I1229:I2947)</f>
        <v>-106</v>
      </c>
      <c r="O1229" s="31">
        <f t="shared" si="1345"/>
        <v>50</v>
      </c>
      <c r="P1229" s="31">
        <f t="shared" si="1345"/>
        <v>28</v>
      </c>
      <c r="Q1229" s="31">
        <f t="shared" si="1345"/>
        <v>145</v>
      </c>
      <c r="R1229" s="31">
        <f t="shared" si="1345"/>
        <v>84</v>
      </c>
    </row>
    <row r="1230" spans="1:18" x14ac:dyDescent="0.15">
      <c r="A1230" s="1">
        <v>41310</v>
      </c>
      <c r="B1230">
        <v>519</v>
      </c>
      <c r="C1230">
        <v>535</v>
      </c>
      <c r="D1230">
        <v>516</v>
      </c>
      <c r="E1230">
        <v>520</v>
      </c>
      <c r="G1230">
        <f t="shared" si="1288"/>
        <v>3</v>
      </c>
      <c r="H1230">
        <f t="shared" si="1289"/>
        <v>2013</v>
      </c>
      <c r="I1230" s="3" t="str">
        <f t="shared" si="1290"/>
        <v/>
      </c>
      <c r="J1230" s="3">
        <f t="shared" si="1291"/>
        <v>16</v>
      </c>
      <c r="K1230" s="3" t="str">
        <f t="shared" si="1292"/>
        <v/>
      </c>
      <c r="L1230" s="3" t="str">
        <f t="shared" si="1293"/>
        <v/>
      </c>
      <c r="M1230" s="3" t="str">
        <f t="shared" si="1295"/>
        <v/>
      </c>
      <c r="N1230" s="31">
        <f t="shared" ref="N1230:R1230" si="1346">SUM(I1230:I2948)</f>
        <v>-106</v>
      </c>
      <c r="O1230" s="31">
        <f t="shared" si="1346"/>
        <v>50</v>
      </c>
      <c r="P1230" s="31">
        <f t="shared" si="1346"/>
        <v>31</v>
      </c>
      <c r="Q1230" s="31">
        <f t="shared" si="1346"/>
        <v>145</v>
      </c>
      <c r="R1230" s="31">
        <f t="shared" si="1346"/>
        <v>84</v>
      </c>
    </row>
    <row r="1231" spans="1:18" x14ac:dyDescent="0.15">
      <c r="A1231" s="1">
        <v>41309</v>
      </c>
      <c r="B1231">
        <v>516</v>
      </c>
      <c r="C1231">
        <v>533</v>
      </c>
      <c r="D1231">
        <v>513</v>
      </c>
      <c r="E1231">
        <v>530</v>
      </c>
      <c r="G1231">
        <f t="shared" si="1288"/>
        <v>2</v>
      </c>
      <c r="H1231">
        <f t="shared" si="1289"/>
        <v>2013</v>
      </c>
      <c r="I1231" s="3">
        <f t="shared" si="1290"/>
        <v>3</v>
      </c>
      <c r="J1231" s="3" t="str">
        <f t="shared" si="1291"/>
        <v/>
      </c>
      <c r="K1231" s="3" t="str">
        <f t="shared" si="1292"/>
        <v/>
      </c>
      <c r="L1231" s="3" t="str">
        <f t="shared" si="1293"/>
        <v/>
      </c>
      <c r="M1231" s="3" t="str">
        <f t="shared" si="1295"/>
        <v/>
      </c>
      <c r="N1231" s="31">
        <f t="shared" ref="N1231:R1231" si="1347">SUM(I1231:I2949)</f>
        <v>-106</v>
      </c>
      <c r="O1231" s="31">
        <f t="shared" si="1347"/>
        <v>34</v>
      </c>
      <c r="P1231" s="31">
        <f t="shared" si="1347"/>
        <v>31</v>
      </c>
      <c r="Q1231" s="31">
        <f t="shared" si="1347"/>
        <v>145</v>
      </c>
      <c r="R1231" s="31">
        <f t="shared" si="1347"/>
        <v>84</v>
      </c>
    </row>
    <row r="1232" spans="1:18" x14ac:dyDescent="0.15">
      <c r="A1232" s="1">
        <v>41306</v>
      </c>
      <c r="B1232">
        <v>526</v>
      </c>
      <c r="C1232">
        <v>529</v>
      </c>
      <c r="D1232">
        <v>513</v>
      </c>
      <c r="E1232">
        <v>515</v>
      </c>
      <c r="G1232">
        <f t="shared" si="1288"/>
        <v>6</v>
      </c>
      <c r="H1232">
        <f t="shared" si="1289"/>
        <v>2013</v>
      </c>
      <c r="I1232" s="3" t="str">
        <f t="shared" si="1290"/>
        <v/>
      </c>
      <c r="J1232" s="3" t="str">
        <f t="shared" si="1291"/>
        <v/>
      </c>
      <c r="K1232" s="3" t="str">
        <f t="shared" si="1292"/>
        <v/>
      </c>
      <c r="L1232" s="3" t="str">
        <f t="shared" si="1293"/>
        <v/>
      </c>
      <c r="M1232" s="3">
        <f t="shared" si="1295"/>
        <v>-10</v>
      </c>
      <c r="N1232" s="31">
        <f t="shared" ref="N1232:R1232" si="1348">SUM(I1232:I2950)</f>
        <v>-109</v>
      </c>
      <c r="O1232" s="31">
        <f t="shared" si="1348"/>
        <v>34</v>
      </c>
      <c r="P1232" s="31">
        <f t="shared" si="1348"/>
        <v>31</v>
      </c>
      <c r="Q1232" s="31">
        <f t="shared" si="1348"/>
        <v>145</v>
      </c>
      <c r="R1232" s="31">
        <f t="shared" si="1348"/>
        <v>84</v>
      </c>
    </row>
    <row r="1233" spans="1:18" x14ac:dyDescent="0.15">
      <c r="A1233" s="1">
        <v>41305</v>
      </c>
      <c r="B1233">
        <v>509</v>
      </c>
      <c r="C1233">
        <v>526</v>
      </c>
      <c r="D1233">
        <v>506</v>
      </c>
      <c r="E1233">
        <v>521</v>
      </c>
      <c r="G1233">
        <f t="shared" si="1288"/>
        <v>5</v>
      </c>
      <c r="H1233">
        <f t="shared" si="1289"/>
        <v>2013</v>
      </c>
      <c r="I1233" s="3" t="str">
        <f t="shared" si="1290"/>
        <v/>
      </c>
      <c r="J1233" s="3" t="str">
        <f t="shared" si="1291"/>
        <v/>
      </c>
      <c r="K1233" s="3" t="str">
        <f t="shared" si="1292"/>
        <v/>
      </c>
      <c r="L1233" s="3">
        <f t="shared" si="1293"/>
        <v>17</v>
      </c>
      <c r="M1233" s="3" t="str">
        <f t="shared" si="1295"/>
        <v/>
      </c>
      <c r="N1233" s="31">
        <f t="shared" ref="N1233:R1233" si="1349">SUM(I1233:I2951)</f>
        <v>-109</v>
      </c>
      <c r="O1233" s="31">
        <f t="shared" si="1349"/>
        <v>34</v>
      </c>
      <c r="P1233" s="31">
        <f t="shared" si="1349"/>
        <v>31</v>
      </c>
      <c r="Q1233" s="31">
        <f t="shared" si="1349"/>
        <v>145</v>
      </c>
      <c r="R1233" s="31">
        <f t="shared" si="1349"/>
        <v>94</v>
      </c>
    </row>
    <row r="1234" spans="1:18" x14ac:dyDescent="0.15">
      <c r="A1234" s="1">
        <v>41304</v>
      </c>
      <c r="B1234">
        <v>500</v>
      </c>
      <c r="C1234">
        <v>504</v>
      </c>
      <c r="D1234">
        <v>494</v>
      </c>
      <c r="E1234">
        <v>503</v>
      </c>
      <c r="G1234">
        <f t="shared" si="1288"/>
        <v>4</v>
      </c>
      <c r="H1234">
        <f t="shared" si="1289"/>
        <v>2013</v>
      </c>
      <c r="I1234" s="3" t="str">
        <f t="shared" si="1290"/>
        <v/>
      </c>
      <c r="J1234" s="3" t="str">
        <f t="shared" si="1291"/>
        <v/>
      </c>
      <c r="K1234" s="3">
        <f t="shared" si="1292"/>
        <v>9</v>
      </c>
      <c r="L1234" s="3" t="str">
        <f t="shared" si="1293"/>
        <v/>
      </c>
      <c r="M1234" s="3" t="str">
        <f t="shared" si="1295"/>
        <v/>
      </c>
      <c r="N1234" s="31">
        <f t="shared" ref="N1234:R1234" si="1350">SUM(I1234:I2952)</f>
        <v>-109</v>
      </c>
      <c r="O1234" s="31">
        <f t="shared" si="1350"/>
        <v>34</v>
      </c>
      <c r="P1234" s="31">
        <f t="shared" si="1350"/>
        <v>31</v>
      </c>
      <c r="Q1234" s="31">
        <f t="shared" si="1350"/>
        <v>128</v>
      </c>
      <c r="R1234" s="31">
        <f t="shared" si="1350"/>
        <v>94</v>
      </c>
    </row>
    <row r="1235" spans="1:18" x14ac:dyDescent="0.15">
      <c r="A1235" s="1">
        <v>41303</v>
      </c>
      <c r="B1235">
        <v>480</v>
      </c>
      <c r="C1235">
        <v>500</v>
      </c>
      <c r="D1235">
        <v>479</v>
      </c>
      <c r="E1235">
        <v>497</v>
      </c>
      <c r="G1235">
        <f t="shared" si="1288"/>
        <v>3</v>
      </c>
      <c r="H1235">
        <f t="shared" si="1289"/>
        <v>2013</v>
      </c>
      <c r="I1235" s="3" t="str">
        <f t="shared" si="1290"/>
        <v/>
      </c>
      <c r="J1235" s="3">
        <f t="shared" si="1291"/>
        <v>20</v>
      </c>
      <c r="K1235" s="3" t="str">
        <f t="shared" si="1292"/>
        <v/>
      </c>
      <c r="L1235" s="3" t="str">
        <f t="shared" si="1293"/>
        <v/>
      </c>
      <c r="M1235" s="3" t="str">
        <f t="shared" si="1295"/>
        <v/>
      </c>
      <c r="N1235" s="31">
        <f t="shared" ref="N1235:R1235" si="1351">SUM(I1235:I2953)</f>
        <v>-109</v>
      </c>
      <c r="O1235" s="31">
        <f t="shared" si="1351"/>
        <v>34</v>
      </c>
      <c r="P1235" s="31">
        <f t="shared" si="1351"/>
        <v>22</v>
      </c>
      <c r="Q1235" s="31">
        <f t="shared" si="1351"/>
        <v>128</v>
      </c>
      <c r="R1235" s="31">
        <f t="shared" si="1351"/>
        <v>94</v>
      </c>
    </row>
    <row r="1236" spans="1:18" x14ac:dyDescent="0.15">
      <c r="A1236" s="1">
        <v>41302</v>
      </c>
      <c r="B1236">
        <v>482</v>
      </c>
      <c r="C1236">
        <v>484</v>
      </c>
      <c r="D1236">
        <v>479</v>
      </c>
      <c r="E1236">
        <v>479</v>
      </c>
      <c r="G1236">
        <f t="shared" si="1288"/>
        <v>2</v>
      </c>
      <c r="H1236">
        <f t="shared" si="1289"/>
        <v>2013</v>
      </c>
      <c r="I1236" s="3">
        <f t="shared" si="1290"/>
        <v>-2</v>
      </c>
      <c r="J1236" s="3" t="str">
        <f t="shared" si="1291"/>
        <v/>
      </c>
      <c r="K1236" s="3" t="str">
        <f t="shared" si="1292"/>
        <v/>
      </c>
      <c r="L1236" s="3" t="str">
        <f t="shared" si="1293"/>
        <v/>
      </c>
      <c r="M1236" s="3" t="str">
        <f t="shared" si="1295"/>
        <v/>
      </c>
      <c r="N1236" s="31">
        <f t="shared" ref="N1236:R1236" si="1352">SUM(I1236:I2954)</f>
        <v>-109</v>
      </c>
      <c r="O1236" s="31">
        <f t="shared" si="1352"/>
        <v>14</v>
      </c>
      <c r="P1236" s="31">
        <f t="shared" si="1352"/>
        <v>22</v>
      </c>
      <c r="Q1236" s="31">
        <f t="shared" si="1352"/>
        <v>128</v>
      </c>
      <c r="R1236" s="31">
        <f t="shared" si="1352"/>
        <v>94</v>
      </c>
    </row>
    <row r="1237" spans="1:18" x14ac:dyDescent="0.15">
      <c r="A1237" s="1">
        <v>41299</v>
      </c>
      <c r="B1237">
        <v>478</v>
      </c>
      <c r="C1237">
        <v>482</v>
      </c>
      <c r="D1237">
        <v>477</v>
      </c>
      <c r="E1237">
        <v>479</v>
      </c>
      <c r="G1237">
        <f t="shared" si="1288"/>
        <v>6</v>
      </c>
      <c r="H1237">
        <f t="shared" si="1289"/>
        <v>2013</v>
      </c>
      <c r="I1237" s="3" t="str">
        <f t="shared" si="1290"/>
        <v/>
      </c>
      <c r="J1237" s="3" t="str">
        <f t="shared" si="1291"/>
        <v/>
      </c>
      <c r="K1237" s="3" t="str">
        <f t="shared" si="1292"/>
        <v/>
      </c>
      <c r="L1237" s="3" t="str">
        <f t="shared" si="1293"/>
        <v/>
      </c>
      <c r="M1237" s="3">
        <f t="shared" si="1295"/>
        <v>4</v>
      </c>
      <c r="N1237" s="31">
        <f t="shared" ref="N1237:R1237" si="1353">SUM(I1237:I2955)</f>
        <v>-107</v>
      </c>
      <c r="O1237" s="31">
        <f t="shared" si="1353"/>
        <v>14</v>
      </c>
      <c r="P1237" s="31">
        <f t="shared" si="1353"/>
        <v>22</v>
      </c>
      <c r="Q1237" s="31">
        <f t="shared" si="1353"/>
        <v>128</v>
      </c>
      <c r="R1237" s="31">
        <f t="shared" si="1353"/>
        <v>94</v>
      </c>
    </row>
    <row r="1238" spans="1:18" x14ac:dyDescent="0.15">
      <c r="A1238" s="1">
        <v>41298</v>
      </c>
      <c r="B1238">
        <v>461</v>
      </c>
      <c r="C1238">
        <v>474</v>
      </c>
      <c r="D1238">
        <v>460</v>
      </c>
      <c r="E1238">
        <v>473</v>
      </c>
      <c r="G1238">
        <f t="shared" si="1288"/>
        <v>5</v>
      </c>
      <c r="H1238">
        <f t="shared" si="1289"/>
        <v>2013</v>
      </c>
      <c r="I1238" s="3" t="str">
        <f t="shared" si="1290"/>
        <v/>
      </c>
      <c r="J1238" s="3" t="str">
        <f t="shared" si="1291"/>
        <v/>
      </c>
      <c r="K1238" s="3" t="str">
        <f t="shared" si="1292"/>
        <v/>
      </c>
      <c r="L1238" s="3">
        <f t="shared" si="1293"/>
        <v>17</v>
      </c>
      <c r="M1238" s="3" t="str">
        <f t="shared" si="1295"/>
        <v/>
      </c>
      <c r="N1238" s="31">
        <f t="shared" ref="N1238:R1238" si="1354">SUM(I1238:I2956)</f>
        <v>-107</v>
      </c>
      <c r="O1238" s="31">
        <f t="shared" si="1354"/>
        <v>14</v>
      </c>
      <c r="P1238" s="31">
        <f t="shared" si="1354"/>
        <v>22</v>
      </c>
      <c r="Q1238" s="31">
        <f t="shared" si="1354"/>
        <v>128</v>
      </c>
      <c r="R1238" s="31">
        <f t="shared" si="1354"/>
        <v>90</v>
      </c>
    </row>
    <row r="1239" spans="1:18" x14ac:dyDescent="0.15">
      <c r="A1239" s="1">
        <v>41297</v>
      </c>
      <c r="B1239">
        <v>467</v>
      </c>
      <c r="C1239">
        <v>473</v>
      </c>
      <c r="D1239">
        <v>464</v>
      </c>
      <c r="E1239">
        <v>464</v>
      </c>
      <c r="G1239">
        <f t="shared" si="1288"/>
        <v>4</v>
      </c>
      <c r="H1239">
        <f t="shared" si="1289"/>
        <v>2013</v>
      </c>
      <c r="I1239" s="3" t="str">
        <f t="shared" si="1290"/>
        <v/>
      </c>
      <c r="J1239" s="3" t="str">
        <f t="shared" si="1291"/>
        <v/>
      </c>
      <c r="K1239" s="3">
        <f t="shared" si="1292"/>
        <v>-6</v>
      </c>
      <c r="L1239" s="3" t="str">
        <f t="shared" si="1293"/>
        <v/>
      </c>
      <c r="M1239" s="3" t="str">
        <f t="shared" si="1295"/>
        <v/>
      </c>
      <c r="N1239" s="31">
        <f t="shared" ref="N1239:R1239" si="1355">SUM(I1239:I2957)</f>
        <v>-107</v>
      </c>
      <c r="O1239" s="31">
        <f t="shared" si="1355"/>
        <v>14</v>
      </c>
      <c r="P1239" s="31">
        <f t="shared" si="1355"/>
        <v>22</v>
      </c>
      <c r="Q1239" s="31">
        <f t="shared" si="1355"/>
        <v>111</v>
      </c>
      <c r="R1239" s="31">
        <f t="shared" si="1355"/>
        <v>90</v>
      </c>
    </row>
    <row r="1240" spans="1:18" x14ac:dyDescent="0.15">
      <c r="A1240" s="1">
        <v>41296</v>
      </c>
      <c r="B1240">
        <v>473</v>
      </c>
      <c r="C1240">
        <v>483</v>
      </c>
      <c r="D1240">
        <v>468</v>
      </c>
      <c r="E1240">
        <v>472</v>
      </c>
      <c r="G1240">
        <f t="shared" si="1288"/>
        <v>3</v>
      </c>
      <c r="H1240">
        <f t="shared" si="1289"/>
        <v>2013</v>
      </c>
      <c r="I1240" s="3" t="str">
        <f t="shared" si="1290"/>
        <v/>
      </c>
      <c r="J1240" s="3">
        <f t="shared" si="1291"/>
        <v>-6</v>
      </c>
      <c r="K1240" s="3" t="str">
        <f t="shared" si="1292"/>
        <v/>
      </c>
      <c r="L1240" s="3" t="str">
        <f t="shared" si="1293"/>
        <v/>
      </c>
      <c r="M1240" s="3" t="str">
        <f t="shared" si="1295"/>
        <v/>
      </c>
      <c r="N1240" s="31">
        <f t="shared" ref="N1240:R1240" si="1356">SUM(I1240:I2958)</f>
        <v>-107</v>
      </c>
      <c r="O1240" s="31">
        <f t="shared" si="1356"/>
        <v>14</v>
      </c>
      <c r="P1240" s="31">
        <f t="shared" si="1356"/>
        <v>28</v>
      </c>
      <c r="Q1240" s="31">
        <f t="shared" si="1356"/>
        <v>111</v>
      </c>
      <c r="R1240" s="31">
        <f t="shared" si="1356"/>
        <v>90</v>
      </c>
    </row>
    <row r="1241" spans="1:18" x14ac:dyDescent="0.15">
      <c r="A1241" s="1">
        <v>41295</v>
      </c>
      <c r="B1241">
        <v>481</v>
      </c>
      <c r="C1241">
        <v>482</v>
      </c>
      <c r="D1241">
        <v>473</v>
      </c>
      <c r="E1241">
        <v>473</v>
      </c>
      <c r="G1241">
        <f t="shared" si="1288"/>
        <v>2</v>
      </c>
      <c r="H1241">
        <f t="shared" si="1289"/>
        <v>2013</v>
      </c>
      <c r="I1241" s="3">
        <f t="shared" si="1290"/>
        <v>-8</v>
      </c>
      <c r="J1241" s="3" t="str">
        <f t="shared" si="1291"/>
        <v/>
      </c>
      <c r="K1241" s="3" t="str">
        <f t="shared" si="1292"/>
        <v/>
      </c>
      <c r="L1241" s="3" t="str">
        <f t="shared" si="1293"/>
        <v/>
      </c>
      <c r="M1241" s="3" t="str">
        <f t="shared" si="1295"/>
        <v/>
      </c>
      <c r="N1241" s="31">
        <f t="shared" ref="N1241:R1241" si="1357">SUM(I1241:I2959)</f>
        <v>-107</v>
      </c>
      <c r="O1241" s="31">
        <f t="shared" si="1357"/>
        <v>20</v>
      </c>
      <c r="P1241" s="31">
        <f t="shared" si="1357"/>
        <v>28</v>
      </c>
      <c r="Q1241" s="31">
        <f t="shared" si="1357"/>
        <v>111</v>
      </c>
      <c r="R1241" s="31">
        <f t="shared" si="1357"/>
        <v>90</v>
      </c>
    </row>
    <row r="1242" spans="1:18" x14ac:dyDescent="0.15">
      <c r="A1242" s="1">
        <v>41292</v>
      </c>
      <c r="B1242">
        <v>484</v>
      </c>
      <c r="C1242">
        <v>485</v>
      </c>
      <c r="D1242">
        <v>477</v>
      </c>
      <c r="E1242">
        <v>484</v>
      </c>
      <c r="G1242">
        <f t="shared" si="1288"/>
        <v>6</v>
      </c>
      <c r="H1242">
        <f t="shared" si="1289"/>
        <v>2013</v>
      </c>
      <c r="I1242" s="3" t="str">
        <f t="shared" si="1290"/>
        <v/>
      </c>
      <c r="J1242" s="3" t="str">
        <f t="shared" si="1291"/>
        <v/>
      </c>
      <c r="K1242" s="3" t="str">
        <f t="shared" si="1292"/>
        <v/>
      </c>
      <c r="L1242" s="3" t="str">
        <f t="shared" si="1293"/>
        <v/>
      </c>
      <c r="M1242" s="3">
        <f t="shared" si="1295"/>
        <v>-3</v>
      </c>
      <c r="N1242" s="31">
        <f t="shared" ref="N1242:R1242" si="1358">SUM(I1242:I2960)</f>
        <v>-99</v>
      </c>
      <c r="O1242" s="31">
        <f t="shared" si="1358"/>
        <v>20</v>
      </c>
      <c r="P1242" s="31">
        <f t="shared" si="1358"/>
        <v>28</v>
      </c>
      <c r="Q1242" s="31">
        <f t="shared" si="1358"/>
        <v>111</v>
      </c>
      <c r="R1242" s="31">
        <f t="shared" si="1358"/>
        <v>90</v>
      </c>
    </row>
    <row r="1243" spans="1:18" x14ac:dyDescent="0.15">
      <c r="A1243" s="1">
        <v>41291</v>
      </c>
      <c r="B1243">
        <v>473</v>
      </c>
      <c r="C1243">
        <v>474</v>
      </c>
      <c r="D1243">
        <v>461</v>
      </c>
      <c r="E1243">
        <v>471</v>
      </c>
      <c r="G1243">
        <f t="shared" ref="G1243:G1306" si="1359">WEEKDAY(A1243)</f>
        <v>5</v>
      </c>
      <c r="H1243">
        <f t="shared" ref="H1243:H1306" si="1360">YEAR(A1243)</f>
        <v>2013</v>
      </c>
      <c r="I1243" s="3" t="str">
        <f t="shared" ref="I1243:I1306" si="1361">IF(G1243=$I$24,B1242-B1243,"")</f>
        <v/>
      </c>
      <c r="J1243" s="3" t="str">
        <f t="shared" ref="J1243:J1306" si="1362">IF(G1243=$J$24,B1242-B1243,"")</f>
        <v/>
      </c>
      <c r="K1243" s="3" t="str">
        <f t="shared" ref="K1243:K1306" si="1363">IF(G1243=$K$24,B1242-B1243,"")</f>
        <v/>
      </c>
      <c r="L1243" s="3">
        <f t="shared" ref="L1243:L1306" si="1364">IF(G1243=$L$24,B1242-B1243,"")</f>
        <v>11</v>
      </c>
      <c r="M1243" s="3" t="str">
        <f t="shared" si="1295"/>
        <v/>
      </c>
      <c r="N1243" s="31">
        <f t="shared" ref="N1243:R1243" si="1365">SUM(I1243:I2961)</f>
        <v>-99</v>
      </c>
      <c r="O1243" s="31">
        <f t="shared" si="1365"/>
        <v>20</v>
      </c>
      <c r="P1243" s="31">
        <f t="shared" si="1365"/>
        <v>28</v>
      </c>
      <c r="Q1243" s="31">
        <f t="shared" si="1365"/>
        <v>111</v>
      </c>
      <c r="R1243" s="31">
        <f t="shared" si="1365"/>
        <v>93</v>
      </c>
    </row>
    <row r="1244" spans="1:18" x14ac:dyDescent="0.15">
      <c r="A1244" s="1">
        <v>41290</v>
      </c>
      <c r="B1244">
        <v>479</v>
      </c>
      <c r="C1244">
        <v>482</v>
      </c>
      <c r="D1244">
        <v>466</v>
      </c>
      <c r="E1244">
        <v>469</v>
      </c>
      <c r="G1244">
        <f t="shared" si="1359"/>
        <v>4</v>
      </c>
      <c r="H1244">
        <f t="shared" si="1360"/>
        <v>2013</v>
      </c>
      <c r="I1244" s="3" t="str">
        <f t="shared" si="1361"/>
        <v/>
      </c>
      <c r="J1244" s="3" t="str">
        <f t="shared" si="1362"/>
        <v/>
      </c>
      <c r="K1244" s="3">
        <f t="shared" si="1363"/>
        <v>-6</v>
      </c>
      <c r="L1244" s="3" t="str">
        <f t="shared" si="1364"/>
        <v/>
      </c>
      <c r="M1244" s="3" t="str">
        <f t="shared" ref="M1244:M1307" si="1366">IF(G1244=$M$24,B1243-B1244,"")</f>
        <v/>
      </c>
      <c r="N1244" s="31">
        <f t="shared" ref="N1244:R1244" si="1367">SUM(I1244:I2962)</f>
        <v>-99</v>
      </c>
      <c r="O1244" s="31">
        <f t="shared" si="1367"/>
        <v>20</v>
      </c>
      <c r="P1244" s="31">
        <f t="shared" si="1367"/>
        <v>28</v>
      </c>
      <c r="Q1244" s="31">
        <f t="shared" si="1367"/>
        <v>100</v>
      </c>
      <c r="R1244" s="31">
        <f t="shared" si="1367"/>
        <v>93</v>
      </c>
    </row>
    <row r="1245" spans="1:18" x14ac:dyDescent="0.15">
      <c r="A1245" s="1">
        <v>41289</v>
      </c>
      <c r="B1245">
        <v>487</v>
      </c>
      <c r="C1245">
        <v>488</v>
      </c>
      <c r="D1245">
        <v>481</v>
      </c>
      <c r="E1245">
        <v>483</v>
      </c>
      <c r="G1245">
        <f t="shared" si="1359"/>
        <v>3</v>
      </c>
      <c r="H1245">
        <f t="shared" si="1360"/>
        <v>2013</v>
      </c>
      <c r="I1245" s="3" t="str">
        <f t="shared" si="1361"/>
        <v/>
      </c>
      <c r="J1245" s="3">
        <f t="shared" si="1362"/>
        <v>-8</v>
      </c>
      <c r="K1245" s="3" t="str">
        <f t="shared" si="1363"/>
        <v/>
      </c>
      <c r="L1245" s="3" t="str">
        <f t="shared" si="1364"/>
        <v/>
      </c>
      <c r="M1245" s="3" t="str">
        <f t="shared" si="1366"/>
        <v/>
      </c>
      <c r="N1245" s="31">
        <f t="shared" ref="N1245:R1245" si="1368">SUM(I1245:I2963)</f>
        <v>-99</v>
      </c>
      <c r="O1245" s="31">
        <f t="shared" si="1368"/>
        <v>20</v>
      </c>
      <c r="P1245" s="31">
        <f t="shared" si="1368"/>
        <v>34</v>
      </c>
      <c r="Q1245" s="31">
        <f t="shared" si="1368"/>
        <v>100</v>
      </c>
      <c r="R1245" s="31">
        <f t="shared" si="1368"/>
        <v>93</v>
      </c>
    </row>
    <row r="1246" spans="1:18" x14ac:dyDescent="0.15">
      <c r="A1246" s="1">
        <v>41285</v>
      </c>
      <c r="B1246">
        <v>482</v>
      </c>
      <c r="C1246">
        <v>485</v>
      </c>
      <c r="D1246">
        <v>476</v>
      </c>
      <c r="E1246">
        <v>479</v>
      </c>
      <c r="G1246">
        <f t="shared" si="1359"/>
        <v>6</v>
      </c>
      <c r="H1246">
        <f t="shared" si="1360"/>
        <v>2013</v>
      </c>
      <c r="I1246" s="3" t="str">
        <f t="shared" si="1361"/>
        <v/>
      </c>
      <c r="J1246" s="3" t="str">
        <f t="shared" si="1362"/>
        <v/>
      </c>
      <c r="K1246" s="3" t="str">
        <f t="shared" si="1363"/>
        <v/>
      </c>
      <c r="L1246" s="3" t="str">
        <f t="shared" si="1364"/>
        <v/>
      </c>
      <c r="M1246" s="3">
        <f t="shared" si="1366"/>
        <v>5</v>
      </c>
      <c r="N1246" s="31">
        <f t="shared" ref="N1246:R1246" si="1369">SUM(I1246:I2964)</f>
        <v>-99</v>
      </c>
      <c r="O1246" s="31">
        <f t="shared" si="1369"/>
        <v>28</v>
      </c>
      <c r="P1246" s="31">
        <f t="shared" si="1369"/>
        <v>34</v>
      </c>
      <c r="Q1246" s="31">
        <f t="shared" si="1369"/>
        <v>100</v>
      </c>
      <c r="R1246" s="31">
        <f t="shared" si="1369"/>
        <v>93</v>
      </c>
    </row>
    <row r="1247" spans="1:18" x14ac:dyDescent="0.15">
      <c r="A1247" s="1">
        <v>41284</v>
      </c>
      <c r="B1247">
        <v>474</v>
      </c>
      <c r="C1247">
        <v>484</v>
      </c>
      <c r="D1247">
        <v>472</v>
      </c>
      <c r="E1247">
        <v>474</v>
      </c>
      <c r="G1247">
        <f t="shared" si="1359"/>
        <v>5</v>
      </c>
      <c r="H1247">
        <f t="shared" si="1360"/>
        <v>2013</v>
      </c>
      <c r="I1247" s="3" t="str">
        <f t="shared" si="1361"/>
        <v/>
      </c>
      <c r="J1247" s="3" t="str">
        <f t="shared" si="1362"/>
        <v/>
      </c>
      <c r="K1247" s="3" t="str">
        <f t="shared" si="1363"/>
        <v/>
      </c>
      <c r="L1247" s="3">
        <f t="shared" si="1364"/>
        <v>8</v>
      </c>
      <c r="M1247" s="3" t="str">
        <f t="shared" si="1366"/>
        <v/>
      </c>
      <c r="N1247" s="31">
        <f t="shared" ref="N1247:R1247" si="1370">SUM(I1247:I2965)</f>
        <v>-99</v>
      </c>
      <c r="O1247" s="31">
        <f t="shared" si="1370"/>
        <v>28</v>
      </c>
      <c r="P1247" s="31">
        <f t="shared" si="1370"/>
        <v>34</v>
      </c>
      <c r="Q1247" s="31">
        <f t="shared" si="1370"/>
        <v>100</v>
      </c>
      <c r="R1247" s="31">
        <f t="shared" si="1370"/>
        <v>88</v>
      </c>
    </row>
    <row r="1248" spans="1:18" x14ac:dyDescent="0.15">
      <c r="A1248" s="1">
        <v>41283</v>
      </c>
      <c r="B1248">
        <v>451</v>
      </c>
      <c r="C1248">
        <v>472</v>
      </c>
      <c r="D1248">
        <v>449</v>
      </c>
      <c r="E1248">
        <v>469</v>
      </c>
      <c r="G1248">
        <f t="shared" si="1359"/>
        <v>4</v>
      </c>
      <c r="H1248">
        <f t="shared" si="1360"/>
        <v>2013</v>
      </c>
      <c r="I1248" s="3" t="str">
        <f t="shared" si="1361"/>
        <v/>
      </c>
      <c r="J1248" s="3" t="str">
        <f t="shared" si="1362"/>
        <v/>
      </c>
      <c r="K1248" s="3">
        <f t="shared" si="1363"/>
        <v>23</v>
      </c>
      <c r="L1248" s="3" t="str">
        <f t="shared" si="1364"/>
        <v/>
      </c>
      <c r="M1248" s="3" t="str">
        <f t="shared" si="1366"/>
        <v/>
      </c>
      <c r="N1248" s="31">
        <f t="shared" ref="N1248:R1248" si="1371">SUM(I1248:I2966)</f>
        <v>-99</v>
      </c>
      <c r="O1248" s="31">
        <f t="shared" si="1371"/>
        <v>28</v>
      </c>
      <c r="P1248" s="31">
        <f t="shared" si="1371"/>
        <v>34</v>
      </c>
      <c r="Q1248" s="31">
        <f t="shared" si="1371"/>
        <v>92</v>
      </c>
      <c r="R1248" s="31">
        <f t="shared" si="1371"/>
        <v>88</v>
      </c>
    </row>
    <row r="1249" spans="1:18" x14ac:dyDescent="0.15">
      <c r="A1249" s="1">
        <v>41282</v>
      </c>
      <c r="B1249">
        <v>469</v>
      </c>
      <c r="C1249">
        <v>471</v>
      </c>
      <c r="D1249">
        <v>457</v>
      </c>
      <c r="E1249">
        <v>462</v>
      </c>
      <c r="G1249">
        <f t="shared" si="1359"/>
        <v>3</v>
      </c>
      <c r="H1249">
        <f t="shared" si="1360"/>
        <v>2013</v>
      </c>
      <c r="I1249" s="3" t="str">
        <f t="shared" si="1361"/>
        <v/>
      </c>
      <c r="J1249" s="3">
        <f t="shared" si="1362"/>
        <v>-18</v>
      </c>
      <c r="K1249" s="3" t="str">
        <f t="shared" si="1363"/>
        <v/>
      </c>
      <c r="L1249" s="3" t="str">
        <f t="shared" si="1364"/>
        <v/>
      </c>
      <c r="M1249" s="3" t="str">
        <f t="shared" si="1366"/>
        <v/>
      </c>
      <c r="N1249" s="31">
        <f t="shared" ref="N1249:R1249" si="1372">SUM(I1249:I2967)</f>
        <v>-99</v>
      </c>
      <c r="O1249" s="31">
        <f t="shared" si="1372"/>
        <v>28</v>
      </c>
      <c r="P1249" s="31">
        <f t="shared" si="1372"/>
        <v>11</v>
      </c>
      <c r="Q1249" s="31">
        <f t="shared" si="1372"/>
        <v>92</v>
      </c>
      <c r="R1249" s="31">
        <f t="shared" si="1372"/>
        <v>88</v>
      </c>
    </row>
    <row r="1250" spans="1:18" x14ac:dyDescent="0.15">
      <c r="A1250" s="1">
        <v>41281</v>
      </c>
      <c r="B1250">
        <v>487</v>
      </c>
      <c r="C1250">
        <v>488</v>
      </c>
      <c r="D1250">
        <v>475</v>
      </c>
      <c r="E1250">
        <v>476</v>
      </c>
      <c r="G1250">
        <f t="shared" si="1359"/>
        <v>2</v>
      </c>
      <c r="H1250">
        <f t="shared" si="1360"/>
        <v>2013</v>
      </c>
      <c r="I1250" s="3">
        <f t="shared" si="1361"/>
        <v>-18</v>
      </c>
      <c r="J1250" s="3" t="str">
        <f t="shared" si="1362"/>
        <v/>
      </c>
      <c r="K1250" s="3" t="str">
        <f t="shared" si="1363"/>
        <v/>
      </c>
      <c r="L1250" s="3" t="str">
        <f t="shared" si="1364"/>
        <v/>
      </c>
      <c r="M1250" s="3" t="str">
        <f t="shared" si="1366"/>
        <v/>
      </c>
      <c r="N1250" s="31">
        <f t="shared" ref="N1250:R1250" si="1373">SUM(I1250:I2968)</f>
        <v>-99</v>
      </c>
      <c r="O1250" s="31">
        <f t="shared" si="1373"/>
        <v>46</v>
      </c>
      <c r="P1250" s="31">
        <f t="shared" si="1373"/>
        <v>11</v>
      </c>
      <c r="Q1250" s="31">
        <f t="shared" si="1373"/>
        <v>92</v>
      </c>
      <c r="R1250" s="31">
        <f t="shared" si="1373"/>
        <v>88</v>
      </c>
    </row>
    <row r="1251" spans="1:18" x14ac:dyDescent="0.15">
      <c r="A1251" s="1">
        <v>41278</v>
      </c>
      <c r="B1251">
        <v>477</v>
      </c>
      <c r="C1251">
        <v>485</v>
      </c>
      <c r="D1251">
        <v>474</v>
      </c>
      <c r="E1251">
        <v>484</v>
      </c>
      <c r="G1251">
        <f t="shared" si="1359"/>
        <v>6</v>
      </c>
      <c r="H1251">
        <f t="shared" si="1360"/>
        <v>2013</v>
      </c>
      <c r="I1251" s="3" t="str">
        <f t="shared" si="1361"/>
        <v/>
      </c>
      <c r="J1251" s="3" t="str">
        <f t="shared" si="1362"/>
        <v/>
      </c>
      <c r="K1251" s="3" t="str">
        <f t="shared" si="1363"/>
        <v/>
      </c>
      <c r="L1251" s="3" t="str">
        <f t="shared" si="1364"/>
        <v/>
      </c>
      <c r="M1251" s="3">
        <f t="shared" si="1366"/>
        <v>10</v>
      </c>
      <c r="N1251" s="31">
        <f t="shared" ref="N1251:R1251" si="1374">SUM(I1251:I2969)</f>
        <v>-81</v>
      </c>
      <c r="O1251" s="31">
        <f t="shared" si="1374"/>
        <v>46</v>
      </c>
      <c r="P1251" s="31">
        <f t="shared" si="1374"/>
        <v>11</v>
      </c>
      <c r="Q1251" s="31">
        <f t="shared" si="1374"/>
        <v>92</v>
      </c>
      <c r="R1251" s="31">
        <f t="shared" si="1374"/>
        <v>88</v>
      </c>
    </row>
    <row r="1252" spans="1:18" x14ac:dyDescent="0.15">
      <c r="A1252" s="1">
        <v>41271</v>
      </c>
      <c r="B1252">
        <v>455</v>
      </c>
      <c r="C1252">
        <v>462</v>
      </c>
      <c r="D1252">
        <v>448</v>
      </c>
      <c r="E1252">
        <v>461</v>
      </c>
      <c r="G1252">
        <f t="shared" si="1359"/>
        <v>6</v>
      </c>
      <c r="H1252">
        <f t="shared" si="1360"/>
        <v>2012</v>
      </c>
      <c r="I1252" s="3" t="str">
        <f t="shared" si="1361"/>
        <v/>
      </c>
      <c r="J1252" s="3" t="str">
        <f t="shared" si="1362"/>
        <v/>
      </c>
      <c r="K1252" s="3" t="str">
        <f t="shared" si="1363"/>
        <v/>
      </c>
      <c r="L1252" s="3" t="str">
        <f t="shared" si="1364"/>
        <v/>
      </c>
      <c r="M1252" s="3">
        <f t="shared" si="1366"/>
        <v>22</v>
      </c>
      <c r="N1252" s="31">
        <f t="shared" ref="N1252:R1252" si="1375">SUM(I1252:I2970)</f>
        <v>-81</v>
      </c>
      <c r="O1252" s="31">
        <f t="shared" si="1375"/>
        <v>46</v>
      </c>
      <c r="P1252" s="31">
        <f t="shared" si="1375"/>
        <v>11</v>
      </c>
      <c r="Q1252" s="31">
        <f t="shared" si="1375"/>
        <v>92</v>
      </c>
      <c r="R1252" s="31">
        <f t="shared" si="1375"/>
        <v>78</v>
      </c>
    </row>
    <row r="1253" spans="1:18" x14ac:dyDescent="0.15">
      <c r="A1253" s="1">
        <v>41270</v>
      </c>
      <c r="B1253">
        <v>452</v>
      </c>
      <c r="C1253">
        <v>459</v>
      </c>
      <c r="D1253">
        <v>450</v>
      </c>
      <c r="E1253">
        <v>451</v>
      </c>
      <c r="G1253">
        <f t="shared" si="1359"/>
        <v>5</v>
      </c>
      <c r="H1253">
        <f t="shared" si="1360"/>
        <v>2012</v>
      </c>
      <c r="I1253" s="3" t="str">
        <f t="shared" si="1361"/>
        <v/>
      </c>
      <c r="J1253" s="3" t="str">
        <f t="shared" si="1362"/>
        <v/>
      </c>
      <c r="K1253" s="3" t="str">
        <f t="shared" si="1363"/>
        <v/>
      </c>
      <c r="L1253" s="3">
        <f t="shared" si="1364"/>
        <v>3</v>
      </c>
      <c r="M1253" s="3" t="str">
        <f t="shared" si="1366"/>
        <v/>
      </c>
      <c r="N1253" s="31">
        <f t="shared" ref="N1253:R1253" si="1376">SUM(I1253:I2971)</f>
        <v>-81</v>
      </c>
      <c r="O1253" s="31">
        <f t="shared" si="1376"/>
        <v>46</v>
      </c>
      <c r="P1253" s="31">
        <f t="shared" si="1376"/>
        <v>11</v>
      </c>
      <c r="Q1253" s="31">
        <f t="shared" si="1376"/>
        <v>92</v>
      </c>
      <c r="R1253" s="31">
        <f t="shared" si="1376"/>
        <v>56</v>
      </c>
    </row>
    <row r="1254" spans="1:18" x14ac:dyDescent="0.15">
      <c r="A1254" s="1">
        <v>41269</v>
      </c>
      <c r="B1254">
        <v>450</v>
      </c>
      <c r="C1254">
        <v>452</v>
      </c>
      <c r="D1254">
        <v>447</v>
      </c>
      <c r="E1254">
        <v>449</v>
      </c>
      <c r="G1254">
        <f t="shared" si="1359"/>
        <v>4</v>
      </c>
      <c r="H1254">
        <f t="shared" si="1360"/>
        <v>2012</v>
      </c>
      <c r="I1254" s="3" t="str">
        <f t="shared" si="1361"/>
        <v/>
      </c>
      <c r="J1254" s="3" t="str">
        <f t="shared" si="1362"/>
        <v/>
      </c>
      <c r="K1254" s="3">
        <f t="shared" si="1363"/>
        <v>2</v>
      </c>
      <c r="L1254" s="3" t="str">
        <f t="shared" si="1364"/>
        <v/>
      </c>
      <c r="M1254" s="3" t="str">
        <f t="shared" si="1366"/>
        <v/>
      </c>
      <c r="N1254" s="31">
        <f t="shared" ref="N1254:R1254" si="1377">SUM(I1254:I2972)</f>
        <v>-81</v>
      </c>
      <c r="O1254" s="31">
        <f t="shared" si="1377"/>
        <v>46</v>
      </c>
      <c r="P1254" s="31">
        <f t="shared" si="1377"/>
        <v>11</v>
      </c>
      <c r="Q1254" s="31">
        <f t="shared" si="1377"/>
        <v>89</v>
      </c>
      <c r="R1254" s="31">
        <f t="shared" si="1377"/>
        <v>56</v>
      </c>
    </row>
    <row r="1255" spans="1:18" x14ac:dyDescent="0.15">
      <c r="A1255" s="1">
        <v>41268</v>
      </c>
      <c r="B1255">
        <v>450</v>
      </c>
      <c r="C1255">
        <v>452</v>
      </c>
      <c r="D1255">
        <v>445</v>
      </c>
      <c r="E1255">
        <v>446</v>
      </c>
      <c r="G1255">
        <f t="shared" si="1359"/>
        <v>3</v>
      </c>
      <c r="H1255">
        <f t="shared" si="1360"/>
        <v>2012</v>
      </c>
      <c r="I1255" s="3" t="str">
        <f t="shared" si="1361"/>
        <v/>
      </c>
      <c r="J1255" s="3">
        <f t="shared" si="1362"/>
        <v>0</v>
      </c>
      <c r="K1255" s="3" t="str">
        <f t="shared" si="1363"/>
        <v/>
      </c>
      <c r="L1255" s="3" t="str">
        <f t="shared" si="1364"/>
        <v/>
      </c>
      <c r="M1255" s="3" t="str">
        <f t="shared" si="1366"/>
        <v/>
      </c>
      <c r="N1255" s="31">
        <f t="shared" ref="N1255:R1255" si="1378">SUM(I1255:I2973)</f>
        <v>-81</v>
      </c>
      <c r="O1255" s="31">
        <f t="shared" si="1378"/>
        <v>46</v>
      </c>
      <c r="P1255" s="31">
        <f t="shared" si="1378"/>
        <v>9</v>
      </c>
      <c r="Q1255" s="31">
        <f t="shared" si="1378"/>
        <v>89</v>
      </c>
      <c r="R1255" s="31">
        <f t="shared" si="1378"/>
        <v>56</v>
      </c>
    </row>
    <row r="1256" spans="1:18" x14ac:dyDescent="0.15">
      <c r="A1256" s="1">
        <v>41264</v>
      </c>
      <c r="B1256">
        <v>450</v>
      </c>
      <c r="C1256">
        <v>452</v>
      </c>
      <c r="D1256">
        <v>429</v>
      </c>
      <c r="E1256">
        <v>438</v>
      </c>
      <c r="G1256">
        <f t="shared" si="1359"/>
        <v>6</v>
      </c>
      <c r="H1256">
        <f t="shared" si="1360"/>
        <v>2012</v>
      </c>
      <c r="I1256" s="3" t="str">
        <f t="shared" si="1361"/>
        <v/>
      </c>
      <c r="J1256" s="3" t="str">
        <f t="shared" si="1362"/>
        <v/>
      </c>
      <c r="K1256" s="3" t="str">
        <f t="shared" si="1363"/>
        <v/>
      </c>
      <c r="L1256" s="3" t="str">
        <f t="shared" si="1364"/>
        <v/>
      </c>
      <c r="M1256" s="3">
        <f t="shared" si="1366"/>
        <v>0</v>
      </c>
      <c r="N1256" s="31">
        <f t="shared" ref="N1256:R1256" si="1379">SUM(I1256:I2974)</f>
        <v>-81</v>
      </c>
      <c r="O1256" s="31">
        <f t="shared" si="1379"/>
        <v>46</v>
      </c>
      <c r="P1256" s="31">
        <f t="shared" si="1379"/>
        <v>9</v>
      </c>
      <c r="Q1256" s="31">
        <f t="shared" si="1379"/>
        <v>89</v>
      </c>
      <c r="R1256" s="31">
        <f t="shared" si="1379"/>
        <v>56</v>
      </c>
    </row>
    <row r="1257" spans="1:18" x14ac:dyDescent="0.15">
      <c r="A1257" s="1">
        <v>41263</v>
      </c>
      <c r="B1257">
        <v>435</v>
      </c>
      <c r="C1257">
        <v>450</v>
      </c>
      <c r="D1257">
        <v>433</v>
      </c>
      <c r="E1257">
        <v>440</v>
      </c>
      <c r="G1257">
        <f t="shared" si="1359"/>
        <v>5</v>
      </c>
      <c r="H1257">
        <f t="shared" si="1360"/>
        <v>2012</v>
      </c>
      <c r="I1257" s="3" t="str">
        <f t="shared" si="1361"/>
        <v/>
      </c>
      <c r="J1257" s="3" t="str">
        <f t="shared" si="1362"/>
        <v/>
      </c>
      <c r="K1257" s="3" t="str">
        <f t="shared" si="1363"/>
        <v/>
      </c>
      <c r="L1257" s="3">
        <f t="shared" si="1364"/>
        <v>15</v>
      </c>
      <c r="M1257" s="3" t="str">
        <f t="shared" si="1366"/>
        <v/>
      </c>
      <c r="N1257" s="31">
        <f t="shared" ref="N1257:R1257" si="1380">SUM(I1257:I2975)</f>
        <v>-81</v>
      </c>
      <c r="O1257" s="31">
        <f t="shared" si="1380"/>
        <v>46</v>
      </c>
      <c r="P1257" s="31">
        <f t="shared" si="1380"/>
        <v>9</v>
      </c>
      <c r="Q1257" s="31">
        <f t="shared" si="1380"/>
        <v>89</v>
      </c>
      <c r="R1257" s="31">
        <f t="shared" si="1380"/>
        <v>56</v>
      </c>
    </row>
    <row r="1258" spans="1:18" x14ac:dyDescent="0.15">
      <c r="A1258" s="1">
        <v>41262</v>
      </c>
      <c r="B1258">
        <v>430</v>
      </c>
      <c r="C1258">
        <v>437</v>
      </c>
      <c r="D1258">
        <v>425</v>
      </c>
      <c r="E1258">
        <v>435</v>
      </c>
      <c r="G1258">
        <f t="shared" si="1359"/>
        <v>4</v>
      </c>
      <c r="H1258">
        <f t="shared" si="1360"/>
        <v>2012</v>
      </c>
      <c r="I1258" s="3" t="str">
        <f t="shared" si="1361"/>
        <v/>
      </c>
      <c r="J1258" s="3" t="str">
        <f t="shared" si="1362"/>
        <v/>
      </c>
      <c r="K1258" s="3">
        <f t="shared" si="1363"/>
        <v>5</v>
      </c>
      <c r="L1258" s="3" t="str">
        <f t="shared" si="1364"/>
        <v/>
      </c>
      <c r="M1258" s="3" t="str">
        <f t="shared" si="1366"/>
        <v/>
      </c>
      <c r="N1258" s="31">
        <f t="shared" ref="N1258:R1258" si="1381">SUM(I1258:I2976)</f>
        <v>-81</v>
      </c>
      <c r="O1258" s="31">
        <f t="shared" si="1381"/>
        <v>46</v>
      </c>
      <c r="P1258" s="31">
        <f t="shared" si="1381"/>
        <v>9</v>
      </c>
      <c r="Q1258" s="31">
        <f t="shared" si="1381"/>
        <v>74</v>
      </c>
      <c r="R1258" s="31">
        <f t="shared" si="1381"/>
        <v>56</v>
      </c>
    </row>
    <row r="1259" spans="1:18" x14ac:dyDescent="0.15">
      <c r="A1259" s="1">
        <v>41261</v>
      </c>
      <c r="B1259">
        <v>397</v>
      </c>
      <c r="C1259">
        <v>414</v>
      </c>
      <c r="D1259">
        <v>397</v>
      </c>
      <c r="E1259">
        <v>410</v>
      </c>
      <c r="G1259">
        <f t="shared" si="1359"/>
        <v>3</v>
      </c>
      <c r="H1259">
        <f t="shared" si="1360"/>
        <v>2012</v>
      </c>
      <c r="I1259" s="3" t="str">
        <f t="shared" si="1361"/>
        <v/>
      </c>
      <c r="J1259" s="3">
        <f t="shared" si="1362"/>
        <v>33</v>
      </c>
      <c r="K1259" s="3" t="str">
        <f t="shared" si="1363"/>
        <v/>
      </c>
      <c r="L1259" s="3" t="str">
        <f t="shared" si="1364"/>
        <v/>
      </c>
      <c r="M1259" s="3" t="str">
        <f t="shared" si="1366"/>
        <v/>
      </c>
      <c r="N1259" s="31">
        <f t="shared" ref="N1259:R1259" si="1382">SUM(I1259:I2977)</f>
        <v>-81</v>
      </c>
      <c r="O1259" s="31">
        <f t="shared" si="1382"/>
        <v>46</v>
      </c>
      <c r="P1259" s="31">
        <f t="shared" si="1382"/>
        <v>4</v>
      </c>
      <c r="Q1259" s="31">
        <f t="shared" si="1382"/>
        <v>74</v>
      </c>
      <c r="R1259" s="31">
        <f t="shared" si="1382"/>
        <v>56</v>
      </c>
    </row>
    <row r="1260" spans="1:18" x14ac:dyDescent="0.15">
      <c r="A1260" s="1">
        <v>41260</v>
      </c>
      <c r="B1260">
        <v>396</v>
      </c>
      <c r="C1260">
        <v>398</v>
      </c>
      <c r="D1260">
        <v>393</v>
      </c>
      <c r="E1260">
        <v>395</v>
      </c>
      <c r="G1260">
        <f t="shared" si="1359"/>
        <v>2</v>
      </c>
      <c r="H1260">
        <f t="shared" si="1360"/>
        <v>2012</v>
      </c>
      <c r="I1260" s="3">
        <f t="shared" si="1361"/>
        <v>1</v>
      </c>
      <c r="J1260" s="3" t="str">
        <f t="shared" si="1362"/>
        <v/>
      </c>
      <c r="K1260" s="3" t="str">
        <f t="shared" si="1363"/>
        <v/>
      </c>
      <c r="L1260" s="3" t="str">
        <f t="shared" si="1364"/>
        <v/>
      </c>
      <c r="M1260" s="3" t="str">
        <f t="shared" si="1366"/>
        <v/>
      </c>
      <c r="N1260" s="31">
        <f t="shared" ref="N1260:R1260" si="1383">SUM(I1260:I2978)</f>
        <v>-81</v>
      </c>
      <c r="O1260" s="31">
        <f t="shared" si="1383"/>
        <v>13</v>
      </c>
      <c r="P1260" s="31">
        <f t="shared" si="1383"/>
        <v>4</v>
      </c>
      <c r="Q1260" s="31">
        <f t="shared" si="1383"/>
        <v>74</v>
      </c>
      <c r="R1260" s="31">
        <f t="shared" si="1383"/>
        <v>56</v>
      </c>
    </row>
    <row r="1261" spans="1:18" x14ac:dyDescent="0.15">
      <c r="A1261" s="1">
        <v>41257</v>
      </c>
      <c r="B1261">
        <v>380</v>
      </c>
      <c r="C1261">
        <v>390</v>
      </c>
      <c r="D1261">
        <v>380</v>
      </c>
      <c r="E1261">
        <v>388</v>
      </c>
      <c r="G1261">
        <f t="shared" si="1359"/>
        <v>6</v>
      </c>
      <c r="H1261">
        <f t="shared" si="1360"/>
        <v>2012</v>
      </c>
      <c r="I1261" s="3" t="str">
        <f t="shared" si="1361"/>
        <v/>
      </c>
      <c r="J1261" s="3" t="str">
        <f t="shared" si="1362"/>
        <v/>
      </c>
      <c r="K1261" s="3" t="str">
        <f t="shared" si="1363"/>
        <v/>
      </c>
      <c r="L1261" s="3" t="str">
        <f t="shared" si="1364"/>
        <v/>
      </c>
      <c r="M1261" s="3">
        <f t="shared" si="1366"/>
        <v>16</v>
      </c>
      <c r="N1261" s="31">
        <f t="shared" ref="N1261:R1261" si="1384">SUM(I1261:I2979)</f>
        <v>-82</v>
      </c>
      <c r="O1261" s="31">
        <f t="shared" si="1384"/>
        <v>13</v>
      </c>
      <c r="P1261" s="31">
        <f t="shared" si="1384"/>
        <v>4</v>
      </c>
      <c r="Q1261" s="31">
        <f t="shared" si="1384"/>
        <v>74</v>
      </c>
      <c r="R1261" s="31">
        <f t="shared" si="1384"/>
        <v>56</v>
      </c>
    </row>
    <row r="1262" spans="1:18" x14ac:dyDescent="0.15">
      <c r="A1262" s="1">
        <v>41256</v>
      </c>
      <c r="B1262">
        <v>382</v>
      </c>
      <c r="C1262">
        <v>389</v>
      </c>
      <c r="D1262">
        <v>382</v>
      </c>
      <c r="E1262">
        <v>382</v>
      </c>
      <c r="G1262">
        <f t="shared" si="1359"/>
        <v>5</v>
      </c>
      <c r="H1262">
        <f t="shared" si="1360"/>
        <v>2012</v>
      </c>
      <c r="I1262" s="3" t="str">
        <f t="shared" si="1361"/>
        <v/>
      </c>
      <c r="J1262" s="3" t="str">
        <f t="shared" si="1362"/>
        <v/>
      </c>
      <c r="K1262" s="3" t="str">
        <f t="shared" si="1363"/>
        <v/>
      </c>
      <c r="L1262" s="3">
        <f t="shared" si="1364"/>
        <v>-2</v>
      </c>
      <c r="M1262" s="3" t="str">
        <f t="shared" si="1366"/>
        <v/>
      </c>
      <c r="N1262" s="31">
        <f t="shared" ref="N1262:R1262" si="1385">SUM(I1262:I2980)</f>
        <v>-82</v>
      </c>
      <c r="O1262" s="31">
        <f t="shared" si="1385"/>
        <v>13</v>
      </c>
      <c r="P1262" s="31">
        <f t="shared" si="1385"/>
        <v>4</v>
      </c>
      <c r="Q1262" s="31">
        <f t="shared" si="1385"/>
        <v>74</v>
      </c>
      <c r="R1262" s="31">
        <f t="shared" si="1385"/>
        <v>40</v>
      </c>
    </row>
    <row r="1263" spans="1:18" x14ac:dyDescent="0.15">
      <c r="A1263" s="1">
        <v>41255</v>
      </c>
      <c r="B1263">
        <v>378</v>
      </c>
      <c r="C1263">
        <v>380</v>
      </c>
      <c r="D1263">
        <v>377</v>
      </c>
      <c r="E1263">
        <v>378</v>
      </c>
      <c r="G1263">
        <f t="shared" si="1359"/>
        <v>4</v>
      </c>
      <c r="H1263">
        <f t="shared" si="1360"/>
        <v>2012</v>
      </c>
      <c r="I1263" s="3" t="str">
        <f t="shared" si="1361"/>
        <v/>
      </c>
      <c r="J1263" s="3" t="str">
        <f t="shared" si="1362"/>
        <v/>
      </c>
      <c r="K1263" s="3">
        <f t="shared" si="1363"/>
        <v>4</v>
      </c>
      <c r="L1263" s="3" t="str">
        <f t="shared" si="1364"/>
        <v/>
      </c>
      <c r="M1263" s="3" t="str">
        <f t="shared" si="1366"/>
        <v/>
      </c>
      <c r="N1263" s="31">
        <f t="shared" ref="N1263:R1263" si="1386">SUM(I1263:I2981)</f>
        <v>-82</v>
      </c>
      <c r="O1263" s="31">
        <f t="shared" si="1386"/>
        <v>13</v>
      </c>
      <c r="P1263" s="31">
        <f t="shared" si="1386"/>
        <v>4</v>
      </c>
      <c r="Q1263" s="31">
        <f t="shared" si="1386"/>
        <v>76</v>
      </c>
      <c r="R1263" s="31">
        <f t="shared" si="1386"/>
        <v>40</v>
      </c>
    </row>
    <row r="1264" spans="1:18" x14ac:dyDescent="0.15">
      <c r="A1264" s="1">
        <v>41254</v>
      </c>
      <c r="B1264">
        <v>376</v>
      </c>
      <c r="C1264">
        <v>379</v>
      </c>
      <c r="D1264">
        <v>374</v>
      </c>
      <c r="E1264">
        <v>377</v>
      </c>
      <c r="G1264">
        <f t="shared" si="1359"/>
        <v>3</v>
      </c>
      <c r="H1264">
        <f t="shared" si="1360"/>
        <v>2012</v>
      </c>
      <c r="I1264" s="3" t="str">
        <f t="shared" si="1361"/>
        <v/>
      </c>
      <c r="J1264" s="3">
        <f t="shared" si="1362"/>
        <v>2</v>
      </c>
      <c r="K1264" s="3" t="str">
        <f t="shared" si="1363"/>
        <v/>
      </c>
      <c r="L1264" s="3" t="str">
        <f t="shared" si="1364"/>
        <v/>
      </c>
      <c r="M1264" s="3" t="str">
        <f t="shared" si="1366"/>
        <v/>
      </c>
      <c r="N1264" s="31">
        <f t="shared" ref="N1264:R1264" si="1387">SUM(I1264:I2982)</f>
        <v>-82</v>
      </c>
      <c r="O1264" s="31">
        <f t="shared" si="1387"/>
        <v>13</v>
      </c>
      <c r="P1264" s="31">
        <f t="shared" si="1387"/>
        <v>0</v>
      </c>
      <c r="Q1264" s="31">
        <f t="shared" si="1387"/>
        <v>76</v>
      </c>
      <c r="R1264" s="31">
        <f t="shared" si="1387"/>
        <v>40</v>
      </c>
    </row>
    <row r="1265" spans="1:18" x14ac:dyDescent="0.15">
      <c r="A1265" s="1">
        <v>41253</v>
      </c>
      <c r="B1265">
        <v>382</v>
      </c>
      <c r="C1265">
        <v>383</v>
      </c>
      <c r="D1265">
        <v>378</v>
      </c>
      <c r="E1265">
        <v>379</v>
      </c>
      <c r="G1265">
        <f t="shared" si="1359"/>
        <v>2</v>
      </c>
      <c r="H1265">
        <f t="shared" si="1360"/>
        <v>2012</v>
      </c>
      <c r="I1265" s="3">
        <f t="shared" si="1361"/>
        <v>-6</v>
      </c>
      <c r="J1265" s="3" t="str">
        <f t="shared" si="1362"/>
        <v/>
      </c>
      <c r="K1265" s="3" t="str">
        <f t="shared" si="1363"/>
        <v/>
      </c>
      <c r="L1265" s="3" t="str">
        <f t="shared" si="1364"/>
        <v/>
      </c>
      <c r="M1265" s="3" t="str">
        <f t="shared" si="1366"/>
        <v/>
      </c>
      <c r="N1265" s="31">
        <f t="shared" ref="N1265:R1265" si="1388">SUM(I1265:I2983)</f>
        <v>-82</v>
      </c>
      <c r="O1265" s="31">
        <f t="shared" si="1388"/>
        <v>11</v>
      </c>
      <c r="P1265" s="31">
        <f t="shared" si="1388"/>
        <v>0</v>
      </c>
      <c r="Q1265" s="31">
        <f t="shared" si="1388"/>
        <v>76</v>
      </c>
      <c r="R1265" s="31">
        <f t="shared" si="1388"/>
        <v>40</v>
      </c>
    </row>
    <row r="1266" spans="1:18" x14ac:dyDescent="0.15">
      <c r="A1266" s="1">
        <v>41250</v>
      </c>
      <c r="B1266">
        <v>380</v>
      </c>
      <c r="C1266">
        <v>385</v>
      </c>
      <c r="D1266">
        <v>378</v>
      </c>
      <c r="E1266">
        <v>383</v>
      </c>
      <c r="G1266">
        <f t="shared" si="1359"/>
        <v>6</v>
      </c>
      <c r="H1266">
        <f t="shared" si="1360"/>
        <v>2012</v>
      </c>
      <c r="I1266" s="3" t="str">
        <f t="shared" si="1361"/>
        <v/>
      </c>
      <c r="J1266" s="3" t="str">
        <f t="shared" si="1362"/>
        <v/>
      </c>
      <c r="K1266" s="3" t="str">
        <f t="shared" si="1363"/>
        <v/>
      </c>
      <c r="L1266" s="3" t="str">
        <f t="shared" si="1364"/>
        <v/>
      </c>
      <c r="M1266" s="3">
        <f t="shared" si="1366"/>
        <v>2</v>
      </c>
      <c r="N1266" s="31">
        <f t="shared" ref="N1266:R1266" si="1389">SUM(I1266:I2984)</f>
        <v>-76</v>
      </c>
      <c r="O1266" s="31">
        <f t="shared" si="1389"/>
        <v>11</v>
      </c>
      <c r="P1266" s="31">
        <f t="shared" si="1389"/>
        <v>0</v>
      </c>
      <c r="Q1266" s="31">
        <f t="shared" si="1389"/>
        <v>76</v>
      </c>
      <c r="R1266" s="31">
        <f t="shared" si="1389"/>
        <v>40</v>
      </c>
    </row>
    <row r="1267" spans="1:18" x14ac:dyDescent="0.15">
      <c r="A1267" s="1">
        <v>41249</v>
      </c>
      <c r="B1267">
        <v>380</v>
      </c>
      <c r="C1267">
        <v>381</v>
      </c>
      <c r="D1267">
        <v>378</v>
      </c>
      <c r="E1267">
        <v>378</v>
      </c>
      <c r="G1267">
        <f t="shared" si="1359"/>
        <v>5</v>
      </c>
      <c r="H1267">
        <f t="shared" si="1360"/>
        <v>2012</v>
      </c>
      <c r="I1267" s="3" t="str">
        <f t="shared" si="1361"/>
        <v/>
      </c>
      <c r="J1267" s="3" t="str">
        <f t="shared" si="1362"/>
        <v/>
      </c>
      <c r="K1267" s="3" t="str">
        <f t="shared" si="1363"/>
        <v/>
      </c>
      <c r="L1267" s="3">
        <f t="shared" si="1364"/>
        <v>0</v>
      </c>
      <c r="M1267" s="3" t="str">
        <f t="shared" si="1366"/>
        <v/>
      </c>
      <c r="N1267" s="31">
        <f t="shared" ref="N1267:R1267" si="1390">SUM(I1267:I2985)</f>
        <v>-76</v>
      </c>
      <c r="O1267" s="31">
        <f t="shared" si="1390"/>
        <v>11</v>
      </c>
      <c r="P1267" s="31">
        <f t="shared" si="1390"/>
        <v>0</v>
      </c>
      <c r="Q1267" s="31">
        <f t="shared" si="1390"/>
        <v>76</v>
      </c>
      <c r="R1267" s="31">
        <f t="shared" si="1390"/>
        <v>38</v>
      </c>
    </row>
    <row r="1268" spans="1:18" x14ac:dyDescent="0.15">
      <c r="A1268" s="1">
        <v>41248</v>
      </c>
      <c r="B1268">
        <v>372</v>
      </c>
      <c r="C1268">
        <v>377</v>
      </c>
      <c r="D1268">
        <v>371</v>
      </c>
      <c r="E1268">
        <v>375</v>
      </c>
      <c r="G1268">
        <f t="shared" si="1359"/>
        <v>4</v>
      </c>
      <c r="H1268">
        <f t="shared" si="1360"/>
        <v>2012</v>
      </c>
      <c r="I1268" s="3" t="str">
        <f t="shared" si="1361"/>
        <v/>
      </c>
      <c r="J1268" s="3" t="str">
        <f t="shared" si="1362"/>
        <v/>
      </c>
      <c r="K1268" s="3">
        <f t="shared" si="1363"/>
        <v>8</v>
      </c>
      <c r="L1268" s="3" t="str">
        <f t="shared" si="1364"/>
        <v/>
      </c>
      <c r="M1268" s="3" t="str">
        <f t="shared" si="1366"/>
        <v/>
      </c>
      <c r="N1268" s="31">
        <f t="shared" ref="N1268:R1268" si="1391">SUM(I1268:I2986)</f>
        <v>-76</v>
      </c>
      <c r="O1268" s="31">
        <f t="shared" si="1391"/>
        <v>11</v>
      </c>
      <c r="P1268" s="31">
        <f t="shared" si="1391"/>
        <v>0</v>
      </c>
      <c r="Q1268" s="31">
        <f t="shared" si="1391"/>
        <v>76</v>
      </c>
      <c r="R1268" s="31">
        <f t="shared" si="1391"/>
        <v>38</v>
      </c>
    </row>
    <row r="1269" spans="1:18" x14ac:dyDescent="0.15">
      <c r="A1269" s="1">
        <v>41247</v>
      </c>
      <c r="B1269">
        <v>378</v>
      </c>
      <c r="C1269">
        <v>378</v>
      </c>
      <c r="D1269">
        <v>372</v>
      </c>
      <c r="E1269">
        <v>375</v>
      </c>
      <c r="G1269">
        <f t="shared" si="1359"/>
        <v>3</v>
      </c>
      <c r="H1269">
        <f t="shared" si="1360"/>
        <v>2012</v>
      </c>
      <c r="I1269" s="3" t="str">
        <f t="shared" si="1361"/>
        <v/>
      </c>
      <c r="J1269" s="3">
        <f t="shared" si="1362"/>
        <v>-6</v>
      </c>
      <c r="K1269" s="3" t="str">
        <f t="shared" si="1363"/>
        <v/>
      </c>
      <c r="L1269" s="3" t="str">
        <f t="shared" si="1364"/>
        <v/>
      </c>
      <c r="M1269" s="3" t="str">
        <f t="shared" si="1366"/>
        <v/>
      </c>
      <c r="N1269" s="31">
        <f t="shared" ref="N1269:R1269" si="1392">SUM(I1269:I2987)</f>
        <v>-76</v>
      </c>
      <c r="O1269" s="31">
        <f t="shared" si="1392"/>
        <v>11</v>
      </c>
      <c r="P1269" s="31">
        <f t="shared" si="1392"/>
        <v>-8</v>
      </c>
      <c r="Q1269" s="31">
        <f t="shared" si="1392"/>
        <v>76</v>
      </c>
      <c r="R1269" s="31">
        <f t="shared" si="1392"/>
        <v>38</v>
      </c>
    </row>
    <row r="1270" spans="1:18" x14ac:dyDescent="0.15">
      <c r="A1270" s="1">
        <v>41246</v>
      </c>
      <c r="B1270">
        <v>380</v>
      </c>
      <c r="C1270">
        <v>381</v>
      </c>
      <c r="D1270">
        <v>377</v>
      </c>
      <c r="E1270">
        <v>379</v>
      </c>
      <c r="G1270">
        <f t="shared" si="1359"/>
        <v>2</v>
      </c>
      <c r="H1270">
        <f t="shared" si="1360"/>
        <v>2012</v>
      </c>
      <c r="I1270" s="3">
        <f t="shared" si="1361"/>
        <v>-2</v>
      </c>
      <c r="J1270" s="3" t="str">
        <f t="shared" si="1362"/>
        <v/>
      </c>
      <c r="K1270" s="3" t="str">
        <f t="shared" si="1363"/>
        <v/>
      </c>
      <c r="L1270" s="3" t="str">
        <f t="shared" si="1364"/>
        <v/>
      </c>
      <c r="M1270" s="3" t="str">
        <f t="shared" si="1366"/>
        <v/>
      </c>
      <c r="N1270" s="31">
        <f t="shared" ref="N1270:R1270" si="1393">SUM(I1270:I2988)</f>
        <v>-76</v>
      </c>
      <c r="O1270" s="31">
        <f t="shared" si="1393"/>
        <v>17</v>
      </c>
      <c r="P1270" s="31">
        <f t="shared" si="1393"/>
        <v>-8</v>
      </c>
      <c r="Q1270" s="31">
        <f t="shared" si="1393"/>
        <v>76</v>
      </c>
      <c r="R1270" s="31">
        <f t="shared" si="1393"/>
        <v>38</v>
      </c>
    </row>
    <row r="1271" spans="1:18" x14ac:dyDescent="0.15">
      <c r="A1271" s="1">
        <v>41243</v>
      </c>
      <c r="B1271">
        <v>379</v>
      </c>
      <c r="C1271">
        <v>383</v>
      </c>
      <c r="D1271">
        <v>375</v>
      </c>
      <c r="E1271">
        <v>377</v>
      </c>
      <c r="G1271">
        <f t="shared" si="1359"/>
        <v>6</v>
      </c>
      <c r="H1271">
        <f t="shared" si="1360"/>
        <v>2012</v>
      </c>
      <c r="I1271" s="3" t="str">
        <f t="shared" si="1361"/>
        <v/>
      </c>
      <c r="J1271" s="3" t="str">
        <f t="shared" si="1362"/>
        <v/>
      </c>
      <c r="K1271" s="3" t="str">
        <f t="shared" si="1363"/>
        <v/>
      </c>
      <c r="L1271" s="3" t="str">
        <f t="shared" si="1364"/>
        <v/>
      </c>
      <c r="M1271" s="3">
        <f t="shared" si="1366"/>
        <v>1</v>
      </c>
      <c r="N1271" s="31">
        <f t="shared" ref="N1271:R1271" si="1394">SUM(I1271:I2989)</f>
        <v>-74</v>
      </c>
      <c r="O1271" s="31">
        <f t="shared" si="1394"/>
        <v>17</v>
      </c>
      <c r="P1271" s="31">
        <f t="shared" si="1394"/>
        <v>-8</v>
      </c>
      <c r="Q1271" s="31">
        <f t="shared" si="1394"/>
        <v>76</v>
      </c>
      <c r="R1271" s="31">
        <f t="shared" si="1394"/>
        <v>38</v>
      </c>
    </row>
    <row r="1272" spans="1:18" x14ac:dyDescent="0.15">
      <c r="A1272" s="1">
        <v>41242</v>
      </c>
      <c r="B1272">
        <v>377</v>
      </c>
      <c r="C1272">
        <v>379</v>
      </c>
      <c r="D1272">
        <v>375</v>
      </c>
      <c r="E1272">
        <v>376</v>
      </c>
      <c r="G1272">
        <f t="shared" si="1359"/>
        <v>5</v>
      </c>
      <c r="H1272">
        <f t="shared" si="1360"/>
        <v>2012</v>
      </c>
      <c r="I1272" s="3" t="str">
        <f t="shared" si="1361"/>
        <v/>
      </c>
      <c r="J1272" s="3" t="str">
        <f t="shared" si="1362"/>
        <v/>
      </c>
      <c r="K1272" s="3" t="str">
        <f t="shared" si="1363"/>
        <v/>
      </c>
      <c r="L1272" s="3">
        <f t="shared" si="1364"/>
        <v>2</v>
      </c>
      <c r="M1272" s="3" t="str">
        <f t="shared" si="1366"/>
        <v/>
      </c>
      <c r="N1272" s="31">
        <f t="shared" ref="N1272:R1272" si="1395">SUM(I1272:I2990)</f>
        <v>-74</v>
      </c>
      <c r="O1272" s="31">
        <f t="shared" si="1395"/>
        <v>17</v>
      </c>
      <c r="P1272" s="31">
        <f t="shared" si="1395"/>
        <v>-8</v>
      </c>
      <c r="Q1272" s="31">
        <f t="shared" si="1395"/>
        <v>76</v>
      </c>
      <c r="R1272" s="31">
        <f t="shared" si="1395"/>
        <v>37</v>
      </c>
    </row>
    <row r="1273" spans="1:18" x14ac:dyDescent="0.15">
      <c r="A1273" s="1">
        <v>41241</v>
      </c>
      <c r="B1273">
        <v>379</v>
      </c>
      <c r="C1273">
        <v>379</v>
      </c>
      <c r="D1273">
        <v>373</v>
      </c>
      <c r="E1273">
        <v>373</v>
      </c>
      <c r="G1273">
        <f t="shared" si="1359"/>
        <v>4</v>
      </c>
      <c r="H1273">
        <f t="shared" si="1360"/>
        <v>2012</v>
      </c>
      <c r="I1273" s="3" t="str">
        <f t="shared" si="1361"/>
        <v/>
      </c>
      <c r="J1273" s="3" t="str">
        <f t="shared" si="1362"/>
        <v/>
      </c>
      <c r="K1273" s="3">
        <f t="shared" si="1363"/>
        <v>-2</v>
      </c>
      <c r="L1273" s="3" t="str">
        <f t="shared" si="1364"/>
        <v/>
      </c>
      <c r="M1273" s="3" t="str">
        <f t="shared" si="1366"/>
        <v/>
      </c>
      <c r="N1273" s="31">
        <f t="shared" ref="N1273:R1273" si="1396">SUM(I1273:I2991)</f>
        <v>-74</v>
      </c>
      <c r="O1273" s="31">
        <f t="shared" si="1396"/>
        <v>17</v>
      </c>
      <c r="P1273" s="31">
        <f t="shared" si="1396"/>
        <v>-8</v>
      </c>
      <c r="Q1273" s="31">
        <f t="shared" si="1396"/>
        <v>74</v>
      </c>
      <c r="R1273" s="31">
        <f t="shared" si="1396"/>
        <v>37</v>
      </c>
    </row>
    <row r="1274" spans="1:18" x14ac:dyDescent="0.15">
      <c r="A1274" s="1">
        <v>41240</v>
      </c>
      <c r="B1274">
        <v>378</v>
      </c>
      <c r="C1274">
        <v>383</v>
      </c>
      <c r="D1274">
        <v>377</v>
      </c>
      <c r="E1274">
        <v>379</v>
      </c>
      <c r="G1274">
        <f t="shared" si="1359"/>
        <v>3</v>
      </c>
      <c r="H1274">
        <f t="shared" si="1360"/>
        <v>2012</v>
      </c>
      <c r="I1274" s="3" t="str">
        <f t="shared" si="1361"/>
        <v/>
      </c>
      <c r="J1274" s="3">
        <f t="shared" si="1362"/>
        <v>1</v>
      </c>
      <c r="K1274" s="3" t="str">
        <f t="shared" si="1363"/>
        <v/>
      </c>
      <c r="L1274" s="3" t="str">
        <f t="shared" si="1364"/>
        <v/>
      </c>
      <c r="M1274" s="3" t="str">
        <f t="shared" si="1366"/>
        <v/>
      </c>
      <c r="N1274" s="31">
        <f t="shared" ref="N1274:R1274" si="1397">SUM(I1274:I2992)</f>
        <v>-74</v>
      </c>
      <c r="O1274" s="31">
        <f t="shared" si="1397"/>
        <v>17</v>
      </c>
      <c r="P1274" s="31">
        <f t="shared" si="1397"/>
        <v>-6</v>
      </c>
      <c r="Q1274" s="31">
        <f t="shared" si="1397"/>
        <v>74</v>
      </c>
      <c r="R1274" s="31">
        <f t="shared" si="1397"/>
        <v>37</v>
      </c>
    </row>
    <row r="1275" spans="1:18" x14ac:dyDescent="0.15">
      <c r="A1275" s="1">
        <v>41239</v>
      </c>
      <c r="B1275">
        <v>379</v>
      </c>
      <c r="C1275">
        <v>385</v>
      </c>
      <c r="D1275">
        <v>377</v>
      </c>
      <c r="E1275">
        <v>377</v>
      </c>
      <c r="G1275">
        <f t="shared" si="1359"/>
        <v>2</v>
      </c>
      <c r="H1275">
        <f t="shared" si="1360"/>
        <v>2012</v>
      </c>
      <c r="I1275" s="3">
        <f t="shared" si="1361"/>
        <v>-1</v>
      </c>
      <c r="J1275" s="3" t="str">
        <f t="shared" si="1362"/>
        <v/>
      </c>
      <c r="K1275" s="3" t="str">
        <f t="shared" si="1363"/>
        <v/>
      </c>
      <c r="L1275" s="3" t="str">
        <f t="shared" si="1364"/>
        <v/>
      </c>
      <c r="M1275" s="3" t="str">
        <f t="shared" si="1366"/>
        <v/>
      </c>
      <c r="N1275" s="31">
        <f t="shared" ref="N1275:R1275" si="1398">SUM(I1275:I2993)</f>
        <v>-74</v>
      </c>
      <c r="O1275" s="31">
        <f t="shared" si="1398"/>
        <v>16</v>
      </c>
      <c r="P1275" s="31">
        <f t="shared" si="1398"/>
        <v>-6</v>
      </c>
      <c r="Q1275" s="31">
        <f t="shared" si="1398"/>
        <v>74</v>
      </c>
      <c r="R1275" s="31">
        <f t="shared" si="1398"/>
        <v>37</v>
      </c>
    </row>
    <row r="1276" spans="1:18" x14ac:dyDescent="0.15">
      <c r="A1276" s="1">
        <v>41235</v>
      </c>
      <c r="B1276">
        <v>375</v>
      </c>
      <c r="C1276">
        <v>377</v>
      </c>
      <c r="D1276">
        <v>372</v>
      </c>
      <c r="E1276">
        <v>376</v>
      </c>
      <c r="G1276">
        <f t="shared" si="1359"/>
        <v>5</v>
      </c>
      <c r="H1276">
        <f t="shared" si="1360"/>
        <v>2012</v>
      </c>
      <c r="I1276" s="3" t="str">
        <f t="shared" si="1361"/>
        <v/>
      </c>
      <c r="J1276" s="3" t="str">
        <f t="shared" si="1362"/>
        <v/>
      </c>
      <c r="K1276" s="3" t="str">
        <f t="shared" si="1363"/>
        <v/>
      </c>
      <c r="L1276" s="3">
        <f t="shared" si="1364"/>
        <v>4</v>
      </c>
      <c r="M1276" s="3" t="str">
        <f t="shared" si="1366"/>
        <v/>
      </c>
      <c r="N1276" s="31">
        <f t="shared" ref="N1276:R1276" si="1399">SUM(I1276:I2994)</f>
        <v>-73</v>
      </c>
      <c r="O1276" s="31">
        <f t="shared" si="1399"/>
        <v>16</v>
      </c>
      <c r="P1276" s="31">
        <f t="shared" si="1399"/>
        <v>-6</v>
      </c>
      <c r="Q1276" s="31">
        <f t="shared" si="1399"/>
        <v>74</v>
      </c>
      <c r="R1276" s="31">
        <f t="shared" si="1399"/>
        <v>37</v>
      </c>
    </row>
    <row r="1277" spans="1:18" x14ac:dyDescent="0.15">
      <c r="A1277" s="1">
        <v>41234</v>
      </c>
      <c r="B1277">
        <v>373</v>
      </c>
      <c r="C1277">
        <v>375</v>
      </c>
      <c r="D1277">
        <v>369</v>
      </c>
      <c r="E1277">
        <v>371</v>
      </c>
      <c r="G1277">
        <f t="shared" si="1359"/>
        <v>4</v>
      </c>
      <c r="H1277">
        <f t="shared" si="1360"/>
        <v>2012</v>
      </c>
      <c r="I1277" s="3" t="str">
        <f t="shared" si="1361"/>
        <v/>
      </c>
      <c r="J1277" s="3" t="str">
        <f t="shared" si="1362"/>
        <v/>
      </c>
      <c r="K1277" s="3">
        <f t="shared" si="1363"/>
        <v>2</v>
      </c>
      <c r="L1277" s="3" t="str">
        <f t="shared" si="1364"/>
        <v/>
      </c>
      <c r="M1277" s="3" t="str">
        <f t="shared" si="1366"/>
        <v/>
      </c>
      <c r="N1277" s="31">
        <f t="shared" ref="N1277:R1277" si="1400">SUM(I1277:I2995)</f>
        <v>-73</v>
      </c>
      <c r="O1277" s="31">
        <f t="shared" si="1400"/>
        <v>16</v>
      </c>
      <c r="P1277" s="31">
        <f t="shared" si="1400"/>
        <v>-6</v>
      </c>
      <c r="Q1277" s="31">
        <f t="shared" si="1400"/>
        <v>70</v>
      </c>
      <c r="R1277" s="31">
        <f t="shared" si="1400"/>
        <v>37</v>
      </c>
    </row>
    <row r="1278" spans="1:18" x14ac:dyDescent="0.15">
      <c r="A1278" s="1">
        <v>41233</v>
      </c>
      <c r="B1278">
        <v>374</v>
      </c>
      <c r="C1278">
        <v>374</v>
      </c>
      <c r="D1278">
        <v>366</v>
      </c>
      <c r="E1278">
        <v>369</v>
      </c>
      <c r="G1278">
        <f t="shared" si="1359"/>
        <v>3</v>
      </c>
      <c r="H1278">
        <f t="shared" si="1360"/>
        <v>2012</v>
      </c>
      <c r="I1278" s="3" t="str">
        <f t="shared" si="1361"/>
        <v/>
      </c>
      <c r="J1278" s="3">
        <f t="shared" si="1362"/>
        <v>-1</v>
      </c>
      <c r="K1278" s="3" t="str">
        <f t="shared" si="1363"/>
        <v/>
      </c>
      <c r="L1278" s="3" t="str">
        <f t="shared" si="1364"/>
        <v/>
      </c>
      <c r="M1278" s="3" t="str">
        <f t="shared" si="1366"/>
        <v/>
      </c>
      <c r="N1278" s="31">
        <f t="shared" ref="N1278:R1278" si="1401">SUM(I1278:I2996)</f>
        <v>-73</v>
      </c>
      <c r="O1278" s="31">
        <f t="shared" si="1401"/>
        <v>16</v>
      </c>
      <c r="P1278" s="31">
        <f t="shared" si="1401"/>
        <v>-8</v>
      </c>
      <c r="Q1278" s="31">
        <f t="shared" si="1401"/>
        <v>70</v>
      </c>
      <c r="R1278" s="31">
        <f t="shared" si="1401"/>
        <v>37</v>
      </c>
    </row>
    <row r="1279" spans="1:18" x14ac:dyDescent="0.15">
      <c r="A1279" s="1">
        <v>41232</v>
      </c>
      <c r="B1279">
        <v>375</v>
      </c>
      <c r="C1279">
        <v>376</v>
      </c>
      <c r="D1279">
        <v>369</v>
      </c>
      <c r="E1279">
        <v>369</v>
      </c>
      <c r="G1279">
        <f t="shared" si="1359"/>
        <v>2</v>
      </c>
      <c r="H1279">
        <f t="shared" si="1360"/>
        <v>2012</v>
      </c>
      <c r="I1279" s="3">
        <f t="shared" si="1361"/>
        <v>-1</v>
      </c>
      <c r="J1279" s="3" t="str">
        <f t="shared" si="1362"/>
        <v/>
      </c>
      <c r="K1279" s="3" t="str">
        <f t="shared" si="1363"/>
        <v/>
      </c>
      <c r="L1279" s="3" t="str">
        <f t="shared" si="1364"/>
        <v/>
      </c>
      <c r="M1279" s="3" t="str">
        <f t="shared" si="1366"/>
        <v/>
      </c>
      <c r="N1279" s="31">
        <f t="shared" ref="N1279:R1279" si="1402">SUM(I1279:I2997)</f>
        <v>-73</v>
      </c>
      <c r="O1279" s="31">
        <f t="shared" si="1402"/>
        <v>17</v>
      </c>
      <c r="P1279" s="31">
        <f t="shared" si="1402"/>
        <v>-8</v>
      </c>
      <c r="Q1279" s="31">
        <f t="shared" si="1402"/>
        <v>70</v>
      </c>
      <c r="R1279" s="31">
        <f t="shared" si="1402"/>
        <v>37</v>
      </c>
    </row>
    <row r="1280" spans="1:18" x14ac:dyDescent="0.15">
      <c r="A1280" s="1">
        <v>41229</v>
      </c>
      <c r="B1280">
        <v>360</v>
      </c>
      <c r="C1280">
        <v>371</v>
      </c>
      <c r="D1280">
        <v>359</v>
      </c>
      <c r="E1280">
        <v>366</v>
      </c>
      <c r="G1280">
        <f t="shared" si="1359"/>
        <v>6</v>
      </c>
      <c r="H1280">
        <f t="shared" si="1360"/>
        <v>2012</v>
      </c>
      <c r="I1280" s="3" t="str">
        <f t="shared" si="1361"/>
        <v/>
      </c>
      <c r="J1280" s="3" t="str">
        <f t="shared" si="1362"/>
        <v/>
      </c>
      <c r="K1280" s="3" t="str">
        <f t="shared" si="1363"/>
        <v/>
      </c>
      <c r="L1280" s="3" t="str">
        <f t="shared" si="1364"/>
        <v/>
      </c>
      <c r="M1280" s="3">
        <f t="shared" si="1366"/>
        <v>15</v>
      </c>
      <c r="N1280" s="31">
        <f t="shared" ref="N1280:R1280" si="1403">SUM(I1280:I2998)</f>
        <v>-72</v>
      </c>
      <c r="O1280" s="31">
        <f t="shared" si="1403"/>
        <v>17</v>
      </c>
      <c r="P1280" s="31">
        <f t="shared" si="1403"/>
        <v>-8</v>
      </c>
      <c r="Q1280" s="31">
        <f t="shared" si="1403"/>
        <v>70</v>
      </c>
      <c r="R1280" s="31">
        <f t="shared" si="1403"/>
        <v>37</v>
      </c>
    </row>
    <row r="1281" spans="1:18" x14ac:dyDescent="0.15">
      <c r="A1281" s="1">
        <v>41228</v>
      </c>
      <c r="B1281">
        <v>348</v>
      </c>
      <c r="C1281">
        <v>358</v>
      </c>
      <c r="D1281">
        <v>346</v>
      </c>
      <c r="E1281">
        <v>356</v>
      </c>
      <c r="G1281">
        <f t="shared" si="1359"/>
        <v>5</v>
      </c>
      <c r="H1281">
        <f t="shared" si="1360"/>
        <v>2012</v>
      </c>
      <c r="I1281" s="3" t="str">
        <f t="shared" si="1361"/>
        <v/>
      </c>
      <c r="J1281" s="3" t="str">
        <f t="shared" si="1362"/>
        <v/>
      </c>
      <c r="K1281" s="3" t="str">
        <f t="shared" si="1363"/>
        <v/>
      </c>
      <c r="L1281" s="3">
        <f t="shared" si="1364"/>
        <v>12</v>
      </c>
      <c r="M1281" s="3" t="str">
        <f t="shared" si="1366"/>
        <v/>
      </c>
      <c r="N1281" s="31">
        <f t="shared" ref="N1281:R1281" si="1404">SUM(I1281:I2999)</f>
        <v>-72</v>
      </c>
      <c r="O1281" s="31">
        <f t="shared" si="1404"/>
        <v>17</v>
      </c>
      <c r="P1281" s="31">
        <f t="shared" si="1404"/>
        <v>-8</v>
      </c>
      <c r="Q1281" s="31">
        <f t="shared" si="1404"/>
        <v>70</v>
      </c>
      <c r="R1281" s="31">
        <f t="shared" si="1404"/>
        <v>22</v>
      </c>
    </row>
    <row r="1282" spans="1:18" x14ac:dyDescent="0.15">
      <c r="A1282" s="1">
        <v>41227</v>
      </c>
      <c r="B1282">
        <v>349</v>
      </c>
      <c r="C1282">
        <v>349</v>
      </c>
      <c r="D1282">
        <v>345</v>
      </c>
      <c r="E1282">
        <v>345</v>
      </c>
      <c r="G1282">
        <f t="shared" si="1359"/>
        <v>4</v>
      </c>
      <c r="H1282">
        <f t="shared" si="1360"/>
        <v>2012</v>
      </c>
      <c r="I1282" s="3" t="str">
        <f t="shared" si="1361"/>
        <v/>
      </c>
      <c r="J1282" s="3" t="str">
        <f t="shared" si="1362"/>
        <v/>
      </c>
      <c r="K1282" s="3">
        <f t="shared" si="1363"/>
        <v>-1</v>
      </c>
      <c r="L1282" s="3" t="str">
        <f t="shared" si="1364"/>
        <v/>
      </c>
      <c r="M1282" s="3" t="str">
        <f t="shared" si="1366"/>
        <v/>
      </c>
      <c r="N1282" s="31">
        <f t="shared" ref="N1282:R1282" si="1405">SUM(I1282:I3000)</f>
        <v>-72</v>
      </c>
      <c r="O1282" s="31">
        <f t="shared" si="1405"/>
        <v>17</v>
      </c>
      <c r="P1282" s="31">
        <f t="shared" si="1405"/>
        <v>-8</v>
      </c>
      <c r="Q1282" s="31">
        <f t="shared" si="1405"/>
        <v>58</v>
      </c>
      <c r="R1282" s="31">
        <f t="shared" si="1405"/>
        <v>22</v>
      </c>
    </row>
    <row r="1283" spans="1:18" x14ac:dyDescent="0.15">
      <c r="A1283" s="1">
        <v>41226</v>
      </c>
      <c r="B1283">
        <v>350</v>
      </c>
      <c r="C1283">
        <v>352</v>
      </c>
      <c r="D1283">
        <v>348</v>
      </c>
      <c r="E1283">
        <v>350</v>
      </c>
      <c r="G1283">
        <f t="shared" si="1359"/>
        <v>3</v>
      </c>
      <c r="H1283">
        <f t="shared" si="1360"/>
        <v>2012</v>
      </c>
      <c r="I1283" s="3" t="str">
        <f t="shared" si="1361"/>
        <v/>
      </c>
      <c r="J1283" s="3">
        <f t="shared" si="1362"/>
        <v>-1</v>
      </c>
      <c r="K1283" s="3" t="str">
        <f t="shared" si="1363"/>
        <v/>
      </c>
      <c r="L1283" s="3" t="str">
        <f t="shared" si="1364"/>
        <v/>
      </c>
      <c r="M1283" s="3" t="str">
        <f t="shared" si="1366"/>
        <v/>
      </c>
      <c r="N1283" s="31">
        <f t="shared" ref="N1283:R1283" si="1406">SUM(I1283:I3001)</f>
        <v>-72</v>
      </c>
      <c r="O1283" s="31">
        <f t="shared" si="1406"/>
        <v>17</v>
      </c>
      <c r="P1283" s="31">
        <f t="shared" si="1406"/>
        <v>-7</v>
      </c>
      <c r="Q1283" s="31">
        <f t="shared" si="1406"/>
        <v>58</v>
      </c>
      <c r="R1283" s="31">
        <f t="shared" si="1406"/>
        <v>22</v>
      </c>
    </row>
    <row r="1284" spans="1:18" x14ac:dyDescent="0.15">
      <c r="A1284" s="1">
        <v>41225</v>
      </c>
      <c r="B1284">
        <v>352</v>
      </c>
      <c r="C1284">
        <v>353</v>
      </c>
      <c r="D1284">
        <v>350</v>
      </c>
      <c r="E1284">
        <v>350</v>
      </c>
      <c r="G1284">
        <f t="shared" si="1359"/>
        <v>2</v>
      </c>
      <c r="H1284">
        <f t="shared" si="1360"/>
        <v>2012</v>
      </c>
      <c r="I1284" s="3">
        <f t="shared" si="1361"/>
        <v>-2</v>
      </c>
      <c r="J1284" s="3" t="str">
        <f t="shared" si="1362"/>
        <v/>
      </c>
      <c r="K1284" s="3" t="str">
        <f t="shared" si="1363"/>
        <v/>
      </c>
      <c r="L1284" s="3" t="str">
        <f t="shared" si="1364"/>
        <v/>
      </c>
      <c r="M1284" s="3" t="str">
        <f t="shared" si="1366"/>
        <v/>
      </c>
      <c r="N1284" s="31">
        <f t="shared" ref="N1284:R1284" si="1407">SUM(I1284:I3002)</f>
        <v>-72</v>
      </c>
      <c r="O1284" s="31">
        <f t="shared" si="1407"/>
        <v>18</v>
      </c>
      <c r="P1284" s="31">
        <f t="shared" si="1407"/>
        <v>-7</v>
      </c>
      <c r="Q1284" s="31">
        <f t="shared" si="1407"/>
        <v>58</v>
      </c>
      <c r="R1284" s="31">
        <f t="shared" si="1407"/>
        <v>22</v>
      </c>
    </row>
    <row r="1285" spans="1:18" x14ac:dyDescent="0.15">
      <c r="A1285" s="1">
        <v>41222</v>
      </c>
      <c r="B1285">
        <v>354</v>
      </c>
      <c r="C1285">
        <v>355</v>
      </c>
      <c r="D1285">
        <v>352</v>
      </c>
      <c r="E1285">
        <v>355</v>
      </c>
      <c r="G1285">
        <f t="shared" si="1359"/>
        <v>6</v>
      </c>
      <c r="H1285">
        <f t="shared" si="1360"/>
        <v>2012</v>
      </c>
      <c r="I1285" s="3" t="str">
        <f t="shared" si="1361"/>
        <v/>
      </c>
      <c r="J1285" s="3" t="str">
        <f t="shared" si="1362"/>
        <v/>
      </c>
      <c r="K1285" s="3" t="str">
        <f t="shared" si="1363"/>
        <v/>
      </c>
      <c r="L1285" s="3" t="str">
        <f t="shared" si="1364"/>
        <v/>
      </c>
      <c r="M1285" s="3">
        <f t="shared" si="1366"/>
        <v>-2</v>
      </c>
      <c r="N1285" s="31">
        <f t="shared" ref="N1285:R1285" si="1408">SUM(I1285:I3003)</f>
        <v>-70</v>
      </c>
      <c r="O1285" s="31">
        <f t="shared" si="1408"/>
        <v>18</v>
      </c>
      <c r="P1285" s="31">
        <f t="shared" si="1408"/>
        <v>-7</v>
      </c>
      <c r="Q1285" s="31">
        <f t="shared" si="1408"/>
        <v>58</v>
      </c>
      <c r="R1285" s="31">
        <f t="shared" si="1408"/>
        <v>22</v>
      </c>
    </row>
    <row r="1286" spans="1:18" x14ac:dyDescent="0.15">
      <c r="A1286" s="1">
        <v>41221</v>
      </c>
      <c r="B1286">
        <v>355</v>
      </c>
      <c r="C1286">
        <v>357</v>
      </c>
      <c r="D1286">
        <v>355</v>
      </c>
      <c r="E1286">
        <v>356</v>
      </c>
      <c r="G1286">
        <f t="shared" si="1359"/>
        <v>5</v>
      </c>
      <c r="H1286">
        <f t="shared" si="1360"/>
        <v>2012</v>
      </c>
      <c r="I1286" s="3" t="str">
        <f t="shared" si="1361"/>
        <v/>
      </c>
      <c r="J1286" s="3" t="str">
        <f t="shared" si="1362"/>
        <v/>
      </c>
      <c r="K1286" s="3" t="str">
        <f t="shared" si="1363"/>
        <v/>
      </c>
      <c r="L1286" s="3">
        <f t="shared" si="1364"/>
        <v>-1</v>
      </c>
      <c r="M1286" s="3" t="str">
        <f t="shared" si="1366"/>
        <v/>
      </c>
      <c r="N1286" s="31">
        <f t="shared" ref="N1286:R1286" si="1409">SUM(I1286:I3004)</f>
        <v>-70</v>
      </c>
      <c r="O1286" s="31">
        <f t="shared" si="1409"/>
        <v>18</v>
      </c>
      <c r="P1286" s="31">
        <f t="shared" si="1409"/>
        <v>-7</v>
      </c>
      <c r="Q1286" s="31">
        <f t="shared" si="1409"/>
        <v>58</v>
      </c>
      <c r="R1286" s="31">
        <f t="shared" si="1409"/>
        <v>24</v>
      </c>
    </row>
    <row r="1287" spans="1:18" x14ac:dyDescent="0.15">
      <c r="A1287" s="1">
        <v>41220</v>
      </c>
      <c r="B1287">
        <v>361</v>
      </c>
      <c r="C1287">
        <v>362</v>
      </c>
      <c r="D1287">
        <v>358</v>
      </c>
      <c r="E1287">
        <v>359</v>
      </c>
      <c r="G1287">
        <f t="shared" si="1359"/>
        <v>4</v>
      </c>
      <c r="H1287">
        <f t="shared" si="1360"/>
        <v>2012</v>
      </c>
      <c r="I1287" s="3" t="str">
        <f t="shared" si="1361"/>
        <v/>
      </c>
      <c r="J1287" s="3" t="str">
        <f t="shared" si="1362"/>
        <v/>
      </c>
      <c r="K1287" s="3">
        <f t="shared" si="1363"/>
        <v>-6</v>
      </c>
      <c r="L1287" s="3" t="str">
        <f t="shared" si="1364"/>
        <v/>
      </c>
      <c r="M1287" s="3" t="str">
        <f t="shared" si="1366"/>
        <v/>
      </c>
      <c r="N1287" s="31">
        <f t="shared" ref="N1287:R1287" si="1410">SUM(I1287:I3005)</f>
        <v>-70</v>
      </c>
      <c r="O1287" s="31">
        <f t="shared" si="1410"/>
        <v>18</v>
      </c>
      <c r="P1287" s="31">
        <f t="shared" si="1410"/>
        <v>-7</v>
      </c>
      <c r="Q1287" s="31">
        <f t="shared" si="1410"/>
        <v>59</v>
      </c>
      <c r="R1287" s="31">
        <f t="shared" si="1410"/>
        <v>24</v>
      </c>
    </row>
    <row r="1288" spans="1:18" x14ac:dyDescent="0.15">
      <c r="A1288" s="1">
        <v>41219</v>
      </c>
      <c r="B1288">
        <v>358</v>
      </c>
      <c r="C1288">
        <v>359</v>
      </c>
      <c r="D1288">
        <v>357</v>
      </c>
      <c r="E1288">
        <v>358</v>
      </c>
      <c r="G1288">
        <f t="shared" si="1359"/>
        <v>3</v>
      </c>
      <c r="H1288">
        <f t="shared" si="1360"/>
        <v>2012</v>
      </c>
      <c r="I1288" s="3" t="str">
        <f t="shared" si="1361"/>
        <v/>
      </c>
      <c r="J1288" s="3">
        <f t="shared" si="1362"/>
        <v>3</v>
      </c>
      <c r="K1288" s="3" t="str">
        <f t="shared" si="1363"/>
        <v/>
      </c>
      <c r="L1288" s="3" t="str">
        <f t="shared" si="1364"/>
        <v/>
      </c>
      <c r="M1288" s="3" t="str">
        <f t="shared" si="1366"/>
        <v/>
      </c>
      <c r="N1288" s="31">
        <f t="shared" ref="N1288:R1288" si="1411">SUM(I1288:I3006)</f>
        <v>-70</v>
      </c>
      <c r="O1288" s="31">
        <f t="shared" si="1411"/>
        <v>18</v>
      </c>
      <c r="P1288" s="31">
        <f t="shared" si="1411"/>
        <v>-1</v>
      </c>
      <c r="Q1288" s="31">
        <f t="shared" si="1411"/>
        <v>59</v>
      </c>
      <c r="R1288" s="31">
        <f t="shared" si="1411"/>
        <v>24</v>
      </c>
    </row>
    <row r="1289" spans="1:18" x14ac:dyDescent="0.15">
      <c r="A1289" s="1">
        <v>41218</v>
      </c>
      <c r="B1289">
        <v>360</v>
      </c>
      <c r="C1289">
        <v>363</v>
      </c>
      <c r="D1289">
        <v>359</v>
      </c>
      <c r="E1289">
        <v>361</v>
      </c>
      <c r="G1289">
        <f t="shared" si="1359"/>
        <v>2</v>
      </c>
      <c r="H1289">
        <f t="shared" si="1360"/>
        <v>2012</v>
      </c>
      <c r="I1289" s="3">
        <f t="shared" si="1361"/>
        <v>-2</v>
      </c>
      <c r="J1289" s="3" t="str">
        <f t="shared" si="1362"/>
        <v/>
      </c>
      <c r="K1289" s="3" t="str">
        <f t="shared" si="1363"/>
        <v/>
      </c>
      <c r="L1289" s="3" t="str">
        <f t="shared" si="1364"/>
        <v/>
      </c>
      <c r="M1289" s="3" t="str">
        <f t="shared" si="1366"/>
        <v/>
      </c>
      <c r="N1289" s="31">
        <f t="shared" ref="N1289:R1289" si="1412">SUM(I1289:I3007)</f>
        <v>-70</v>
      </c>
      <c r="O1289" s="31">
        <f t="shared" si="1412"/>
        <v>15</v>
      </c>
      <c r="P1289" s="31">
        <f t="shared" si="1412"/>
        <v>-1</v>
      </c>
      <c r="Q1289" s="31">
        <f t="shared" si="1412"/>
        <v>59</v>
      </c>
      <c r="R1289" s="31">
        <f t="shared" si="1412"/>
        <v>24</v>
      </c>
    </row>
    <row r="1290" spans="1:18" x14ac:dyDescent="0.15">
      <c r="A1290" s="1">
        <v>41215</v>
      </c>
      <c r="B1290">
        <v>362</v>
      </c>
      <c r="C1290">
        <v>363</v>
      </c>
      <c r="D1290">
        <v>360</v>
      </c>
      <c r="E1290">
        <v>362</v>
      </c>
      <c r="G1290">
        <f t="shared" si="1359"/>
        <v>6</v>
      </c>
      <c r="H1290">
        <f t="shared" si="1360"/>
        <v>2012</v>
      </c>
      <c r="I1290" s="3" t="str">
        <f t="shared" si="1361"/>
        <v/>
      </c>
      <c r="J1290" s="3" t="str">
        <f t="shared" si="1362"/>
        <v/>
      </c>
      <c r="K1290" s="3" t="str">
        <f t="shared" si="1363"/>
        <v/>
      </c>
      <c r="L1290" s="3" t="str">
        <f t="shared" si="1364"/>
        <v/>
      </c>
      <c r="M1290" s="3">
        <f t="shared" si="1366"/>
        <v>-2</v>
      </c>
      <c r="N1290" s="31">
        <f t="shared" ref="N1290:R1290" si="1413">SUM(I1290:I3008)</f>
        <v>-68</v>
      </c>
      <c r="O1290" s="31">
        <f t="shared" si="1413"/>
        <v>15</v>
      </c>
      <c r="P1290" s="31">
        <f t="shared" si="1413"/>
        <v>-1</v>
      </c>
      <c r="Q1290" s="31">
        <f t="shared" si="1413"/>
        <v>59</v>
      </c>
      <c r="R1290" s="31">
        <f t="shared" si="1413"/>
        <v>24</v>
      </c>
    </row>
    <row r="1291" spans="1:18" x14ac:dyDescent="0.15">
      <c r="A1291" s="1">
        <v>41214</v>
      </c>
      <c r="B1291">
        <v>360</v>
      </c>
      <c r="C1291">
        <v>361</v>
      </c>
      <c r="D1291">
        <v>356</v>
      </c>
      <c r="E1291">
        <v>358</v>
      </c>
      <c r="G1291">
        <f t="shared" si="1359"/>
        <v>5</v>
      </c>
      <c r="H1291">
        <f t="shared" si="1360"/>
        <v>2012</v>
      </c>
      <c r="I1291" s="3" t="str">
        <f t="shared" si="1361"/>
        <v/>
      </c>
      <c r="J1291" s="3" t="str">
        <f t="shared" si="1362"/>
        <v/>
      </c>
      <c r="K1291" s="3" t="str">
        <f t="shared" si="1363"/>
        <v/>
      </c>
      <c r="L1291" s="3">
        <f t="shared" si="1364"/>
        <v>2</v>
      </c>
      <c r="M1291" s="3" t="str">
        <f t="shared" si="1366"/>
        <v/>
      </c>
      <c r="N1291" s="31">
        <f t="shared" ref="N1291:R1291" si="1414">SUM(I1291:I3009)</f>
        <v>-68</v>
      </c>
      <c r="O1291" s="31">
        <f t="shared" si="1414"/>
        <v>15</v>
      </c>
      <c r="P1291" s="31">
        <f t="shared" si="1414"/>
        <v>-1</v>
      </c>
      <c r="Q1291" s="31">
        <f t="shared" si="1414"/>
        <v>59</v>
      </c>
      <c r="R1291" s="31">
        <f t="shared" si="1414"/>
        <v>26</v>
      </c>
    </row>
    <row r="1292" spans="1:18" x14ac:dyDescent="0.15">
      <c r="A1292" s="1">
        <v>41213</v>
      </c>
      <c r="B1292">
        <v>362</v>
      </c>
      <c r="C1292">
        <v>364</v>
      </c>
      <c r="D1292">
        <v>355</v>
      </c>
      <c r="E1292">
        <v>361</v>
      </c>
      <c r="G1292">
        <f t="shared" si="1359"/>
        <v>4</v>
      </c>
      <c r="H1292">
        <f t="shared" si="1360"/>
        <v>2012</v>
      </c>
      <c r="I1292" s="3" t="str">
        <f t="shared" si="1361"/>
        <v/>
      </c>
      <c r="J1292" s="3" t="str">
        <f t="shared" si="1362"/>
        <v/>
      </c>
      <c r="K1292" s="3">
        <f t="shared" si="1363"/>
        <v>-2</v>
      </c>
      <c r="L1292" s="3" t="str">
        <f t="shared" si="1364"/>
        <v/>
      </c>
      <c r="M1292" s="3" t="str">
        <f t="shared" si="1366"/>
        <v/>
      </c>
      <c r="N1292" s="31">
        <f t="shared" ref="N1292:R1292" si="1415">SUM(I1292:I3010)</f>
        <v>-68</v>
      </c>
      <c r="O1292" s="31">
        <f t="shared" si="1415"/>
        <v>15</v>
      </c>
      <c r="P1292" s="31">
        <f t="shared" si="1415"/>
        <v>-1</v>
      </c>
      <c r="Q1292" s="31">
        <f t="shared" si="1415"/>
        <v>57</v>
      </c>
      <c r="R1292" s="31">
        <f t="shared" si="1415"/>
        <v>26</v>
      </c>
    </row>
    <row r="1293" spans="1:18" x14ac:dyDescent="0.15">
      <c r="A1293" s="1">
        <v>41212</v>
      </c>
      <c r="B1293">
        <v>362</v>
      </c>
      <c r="C1293">
        <v>366</v>
      </c>
      <c r="D1293">
        <v>360</v>
      </c>
      <c r="E1293">
        <v>360</v>
      </c>
      <c r="G1293">
        <f t="shared" si="1359"/>
        <v>3</v>
      </c>
      <c r="H1293">
        <f t="shared" si="1360"/>
        <v>2012</v>
      </c>
      <c r="I1293" s="3" t="str">
        <f t="shared" si="1361"/>
        <v/>
      </c>
      <c r="J1293" s="3">
        <f t="shared" si="1362"/>
        <v>0</v>
      </c>
      <c r="K1293" s="3" t="str">
        <f t="shared" si="1363"/>
        <v/>
      </c>
      <c r="L1293" s="3" t="str">
        <f t="shared" si="1364"/>
        <v/>
      </c>
      <c r="M1293" s="3" t="str">
        <f t="shared" si="1366"/>
        <v/>
      </c>
      <c r="N1293" s="31">
        <f t="shared" ref="N1293:R1293" si="1416">SUM(I1293:I3011)</f>
        <v>-68</v>
      </c>
      <c r="O1293" s="31">
        <f t="shared" si="1416"/>
        <v>15</v>
      </c>
      <c r="P1293" s="31">
        <f t="shared" si="1416"/>
        <v>1</v>
      </c>
      <c r="Q1293" s="31">
        <f t="shared" si="1416"/>
        <v>57</v>
      </c>
      <c r="R1293" s="31">
        <f t="shared" si="1416"/>
        <v>26</v>
      </c>
    </row>
    <row r="1294" spans="1:18" x14ac:dyDescent="0.15">
      <c r="A1294" s="1">
        <v>41211</v>
      </c>
      <c r="B1294">
        <v>363</v>
      </c>
      <c r="C1294">
        <v>365</v>
      </c>
      <c r="D1294">
        <v>361</v>
      </c>
      <c r="E1294">
        <v>362</v>
      </c>
      <c r="G1294">
        <f t="shared" si="1359"/>
        <v>2</v>
      </c>
      <c r="H1294">
        <f t="shared" si="1360"/>
        <v>2012</v>
      </c>
      <c r="I1294" s="3">
        <f t="shared" si="1361"/>
        <v>-1</v>
      </c>
      <c r="J1294" s="3" t="str">
        <f t="shared" si="1362"/>
        <v/>
      </c>
      <c r="K1294" s="3" t="str">
        <f t="shared" si="1363"/>
        <v/>
      </c>
      <c r="L1294" s="3" t="str">
        <f t="shared" si="1364"/>
        <v/>
      </c>
      <c r="M1294" s="3" t="str">
        <f t="shared" si="1366"/>
        <v/>
      </c>
      <c r="N1294" s="31">
        <f t="shared" ref="N1294:R1294" si="1417">SUM(I1294:I3012)</f>
        <v>-68</v>
      </c>
      <c r="O1294" s="31">
        <f t="shared" si="1417"/>
        <v>15</v>
      </c>
      <c r="P1294" s="31">
        <f t="shared" si="1417"/>
        <v>1</v>
      </c>
      <c r="Q1294" s="31">
        <f t="shared" si="1417"/>
        <v>57</v>
      </c>
      <c r="R1294" s="31">
        <f t="shared" si="1417"/>
        <v>26</v>
      </c>
    </row>
    <row r="1295" spans="1:18" x14ac:dyDescent="0.15">
      <c r="A1295" s="1">
        <v>41208</v>
      </c>
      <c r="B1295">
        <v>366</v>
      </c>
      <c r="C1295">
        <v>368</v>
      </c>
      <c r="D1295">
        <v>360</v>
      </c>
      <c r="E1295">
        <v>362</v>
      </c>
      <c r="G1295">
        <f t="shared" si="1359"/>
        <v>6</v>
      </c>
      <c r="H1295">
        <f t="shared" si="1360"/>
        <v>2012</v>
      </c>
      <c r="I1295" s="3" t="str">
        <f t="shared" si="1361"/>
        <v/>
      </c>
      <c r="J1295" s="3" t="str">
        <f t="shared" si="1362"/>
        <v/>
      </c>
      <c r="K1295" s="3" t="str">
        <f t="shared" si="1363"/>
        <v/>
      </c>
      <c r="L1295" s="3" t="str">
        <f t="shared" si="1364"/>
        <v/>
      </c>
      <c r="M1295" s="3">
        <f t="shared" si="1366"/>
        <v>-3</v>
      </c>
      <c r="N1295" s="31">
        <f t="shared" ref="N1295:R1295" si="1418">SUM(I1295:I3013)</f>
        <v>-67</v>
      </c>
      <c r="O1295" s="31">
        <f t="shared" si="1418"/>
        <v>15</v>
      </c>
      <c r="P1295" s="31">
        <f t="shared" si="1418"/>
        <v>1</v>
      </c>
      <c r="Q1295" s="31">
        <f t="shared" si="1418"/>
        <v>57</v>
      </c>
      <c r="R1295" s="31">
        <f t="shared" si="1418"/>
        <v>26</v>
      </c>
    </row>
    <row r="1296" spans="1:18" x14ac:dyDescent="0.15">
      <c r="A1296" s="1">
        <v>41207</v>
      </c>
      <c r="B1296">
        <v>362</v>
      </c>
      <c r="C1296">
        <v>367</v>
      </c>
      <c r="D1296">
        <v>361</v>
      </c>
      <c r="E1296">
        <v>366</v>
      </c>
      <c r="G1296">
        <f t="shared" si="1359"/>
        <v>5</v>
      </c>
      <c r="H1296">
        <f t="shared" si="1360"/>
        <v>2012</v>
      </c>
      <c r="I1296" s="3" t="str">
        <f t="shared" si="1361"/>
        <v/>
      </c>
      <c r="J1296" s="3" t="str">
        <f t="shared" si="1362"/>
        <v/>
      </c>
      <c r="K1296" s="3" t="str">
        <f t="shared" si="1363"/>
        <v/>
      </c>
      <c r="L1296" s="3">
        <f t="shared" si="1364"/>
        <v>4</v>
      </c>
      <c r="M1296" s="3" t="str">
        <f t="shared" si="1366"/>
        <v/>
      </c>
      <c r="N1296" s="31">
        <f t="shared" ref="N1296:R1296" si="1419">SUM(I1296:I3014)</f>
        <v>-67</v>
      </c>
      <c r="O1296" s="31">
        <f t="shared" si="1419"/>
        <v>15</v>
      </c>
      <c r="P1296" s="31">
        <f t="shared" si="1419"/>
        <v>1</v>
      </c>
      <c r="Q1296" s="31">
        <f t="shared" si="1419"/>
        <v>57</v>
      </c>
      <c r="R1296" s="31">
        <f t="shared" si="1419"/>
        <v>29</v>
      </c>
    </row>
    <row r="1297" spans="1:18" x14ac:dyDescent="0.15">
      <c r="A1297" s="1">
        <v>41206</v>
      </c>
      <c r="B1297">
        <v>364</v>
      </c>
      <c r="C1297">
        <v>371</v>
      </c>
      <c r="D1297">
        <v>364</v>
      </c>
      <c r="E1297">
        <v>365</v>
      </c>
      <c r="G1297">
        <f t="shared" si="1359"/>
        <v>4</v>
      </c>
      <c r="H1297">
        <f t="shared" si="1360"/>
        <v>2012</v>
      </c>
      <c r="I1297" s="3" t="str">
        <f t="shared" si="1361"/>
        <v/>
      </c>
      <c r="J1297" s="3" t="str">
        <f t="shared" si="1362"/>
        <v/>
      </c>
      <c r="K1297" s="3">
        <f t="shared" si="1363"/>
        <v>-2</v>
      </c>
      <c r="L1297" s="3" t="str">
        <f t="shared" si="1364"/>
        <v/>
      </c>
      <c r="M1297" s="3" t="str">
        <f t="shared" si="1366"/>
        <v/>
      </c>
      <c r="N1297" s="31">
        <f t="shared" ref="N1297:R1297" si="1420">SUM(I1297:I3015)</f>
        <v>-67</v>
      </c>
      <c r="O1297" s="31">
        <f t="shared" si="1420"/>
        <v>15</v>
      </c>
      <c r="P1297" s="31">
        <f t="shared" si="1420"/>
        <v>1</v>
      </c>
      <c r="Q1297" s="31">
        <f t="shared" si="1420"/>
        <v>53</v>
      </c>
      <c r="R1297" s="31">
        <f t="shared" si="1420"/>
        <v>29</v>
      </c>
    </row>
    <row r="1298" spans="1:18" x14ac:dyDescent="0.15">
      <c r="A1298" s="1">
        <v>41205</v>
      </c>
      <c r="B1298">
        <v>374</v>
      </c>
      <c r="C1298">
        <v>375</v>
      </c>
      <c r="D1298">
        <v>366</v>
      </c>
      <c r="E1298">
        <v>369</v>
      </c>
      <c r="G1298">
        <f t="shared" si="1359"/>
        <v>3</v>
      </c>
      <c r="H1298">
        <f t="shared" si="1360"/>
        <v>2012</v>
      </c>
      <c r="I1298" s="3" t="str">
        <f t="shared" si="1361"/>
        <v/>
      </c>
      <c r="J1298" s="3">
        <f t="shared" si="1362"/>
        <v>-10</v>
      </c>
      <c r="K1298" s="3" t="str">
        <f t="shared" si="1363"/>
        <v/>
      </c>
      <c r="L1298" s="3" t="str">
        <f t="shared" si="1364"/>
        <v/>
      </c>
      <c r="M1298" s="3" t="str">
        <f t="shared" si="1366"/>
        <v/>
      </c>
      <c r="N1298" s="31">
        <f t="shared" ref="N1298:R1298" si="1421">SUM(I1298:I3016)</f>
        <v>-67</v>
      </c>
      <c r="O1298" s="31">
        <f t="shared" si="1421"/>
        <v>15</v>
      </c>
      <c r="P1298" s="31">
        <f t="shared" si="1421"/>
        <v>3</v>
      </c>
      <c r="Q1298" s="31">
        <f t="shared" si="1421"/>
        <v>53</v>
      </c>
      <c r="R1298" s="31">
        <f t="shared" si="1421"/>
        <v>29</v>
      </c>
    </row>
    <row r="1299" spans="1:18" x14ac:dyDescent="0.15">
      <c r="A1299" s="1">
        <v>41204</v>
      </c>
      <c r="B1299">
        <v>367</v>
      </c>
      <c r="C1299">
        <v>373</v>
      </c>
      <c r="D1299">
        <v>367</v>
      </c>
      <c r="E1299">
        <v>373</v>
      </c>
      <c r="G1299">
        <f t="shared" si="1359"/>
        <v>2</v>
      </c>
      <c r="H1299">
        <f t="shared" si="1360"/>
        <v>2012</v>
      </c>
      <c r="I1299" s="3">
        <f t="shared" si="1361"/>
        <v>7</v>
      </c>
      <c r="J1299" s="3" t="str">
        <f t="shared" si="1362"/>
        <v/>
      </c>
      <c r="K1299" s="3" t="str">
        <f t="shared" si="1363"/>
        <v/>
      </c>
      <c r="L1299" s="3" t="str">
        <f t="shared" si="1364"/>
        <v/>
      </c>
      <c r="M1299" s="3" t="str">
        <f t="shared" si="1366"/>
        <v/>
      </c>
      <c r="N1299" s="31">
        <f t="shared" ref="N1299:R1299" si="1422">SUM(I1299:I3017)</f>
        <v>-67</v>
      </c>
      <c r="O1299" s="31">
        <f t="shared" si="1422"/>
        <v>25</v>
      </c>
      <c r="P1299" s="31">
        <f t="shared" si="1422"/>
        <v>3</v>
      </c>
      <c r="Q1299" s="31">
        <f t="shared" si="1422"/>
        <v>53</v>
      </c>
      <c r="R1299" s="31">
        <f t="shared" si="1422"/>
        <v>29</v>
      </c>
    </row>
    <row r="1300" spans="1:18" x14ac:dyDescent="0.15">
      <c r="A1300" s="1">
        <v>41201</v>
      </c>
      <c r="B1300">
        <v>371</v>
      </c>
      <c r="C1300">
        <v>375</v>
      </c>
      <c r="D1300">
        <v>369</v>
      </c>
      <c r="E1300">
        <v>373</v>
      </c>
      <c r="G1300">
        <f t="shared" si="1359"/>
        <v>6</v>
      </c>
      <c r="H1300">
        <f t="shared" si="1360"/>
        <v>2012</v>
      </c>
      <c r="I1300" s="3" t="str">
        <f t="shared" si="1361"/>
        <v/>
      </c>
      <c r="J1300" s="3" t="str">
        <f t="shared" si="1362"/>
        <v/>
      </c>
      <c r="K1300" s="3" t="str">
        <f t="shared" si="1363"/>
        <v/>
      </c>
      <c r="L1300" s="3" t="str">
        <f t="shared" si="1364"/>
        <v/>
      </c>
      <c r="M1300" s="3">
        <f t="shared" si="1366"/>
        <v>-4</v>
      </c>
      <c r="N1300" s="31">
        <f t="shared" ref="N1300:R1300" si="1423">SUM(I1300:I3018)</f>
        <v>-74</v>
      </c>
      <c r="O1300" s="31">
        <f t="shared" si="1423"/>
        <v>25</v>
      </c>
      <c r="P1300" s="31">
        <f t="shared" si="1423"/>
        <v>3</v>
      </c>
      <c r="Q1300" s="31">
        <f t="shared" si="1423"/>
        <v>53</v>
      </c>
      <c r="R1300" s="31">
        <f t="shared" si="1423"/>
        <v>29</v>
      </c>
    </row>
    <row r="1301" spans="1:18" x14ac:dyDescent="0.15">
      <c r="A1301" s="1">
        <v>41200</v>
      </c>
      <c r="B1301">
        <v>368</v>
      </c>
      <c r="C1301">
        <v>375</v>
      </c>
      <c r="D1301">
        <v>368</v>
      </c>
      <c r="E1301">
        <v>372</v>
      </c>
      <c r="G1301">
        <f t="shared" si="1359"/>
        <v>5</v>
      </c>
      <c r="H1301">
        <f t="shared" si="1360"/>
        <v>2012</v>
      </c>
      <c r="I1301" s="3" t="str">
        <f t="shared" si="1361"/>
        <v/>
      </c>
      <c r="J1301" s="3" t="str">
        <f t="shared" si="1362"/>
        <v/>
      </c>
      <c r="K1301" s="3" t="str">
        <f t="shared" si="1363"/>
        <v/>
      </c>
      <c r="L1301" s="3">
        <f t="shared" si="1364"/>
        <v>3</v>
      </c>
      <c r="M1301" s="3" t="str">
        <f t="shared" si="1366"/>
        <v/>
      </c>
      <c r="N1301" s="31">
        <f t="shared" ref="N1301:R1301" si="1424">SUM(I1301:I3019)</f>
        <v>-74</v>
      </c>
      <c r="O1301" s="31">
        <f t="shared" si="1424"/>
        <v>25</v>
      </c>
      <c r="P1301" s="31">
        <f t="shared" si="1424"/>
        <v>3</v>
      </c>
      <c r="Q1301" s="31">
        <f t="shared" si="1424"/>
        <v>53</v>
      </c>
      <c r="R1301" s="31">
        <f t="shared" si="1424"/>
        <v>33</v>
      </c>
    </row>
    <row r="1302" spans="1:18" x14ac:dyDescent="0.15">
      <c r="A1302" s="1">
        <v>41199</v>
      </c>
      <c r="B1302">
        <v>365</v>
      </c>
      <c r="C1302">
        <v>367</v>
      </c>
      <c r="D1302">
        <v>363</v>
      </c>
      <c r="E1302">
        <v>364</v>
      </c>
      <c r="G1302">
        <f t="shared" si="1359"/>
        <v>4</v>
      </c>
      <c r="H1302">
        <f t="shared" si="1360"/>
        <v>2012</v>
      </c>
      <c r="I1302" s="3" t="str">
        <f t="shared" si="1361"/>
        <v/>
      </c>
      <c r="J1302" s="3" t="str">
        <f t="shared" si="1362"/>
        <v/>
      </c>
      <c r="K1302" s="3">
        <f t="shared" si="1363"/>
        <v>3</v>
      </c>
      <c r="L1302" s="3" t="str">
        <f t="shared" si="1364"/>
        <v/>
      </c>
      <c r="M1302" s="3" t="str">
        <f t="shared" si="1366"/>
        <v/>
      </c>
      <c r="N1302" s="31">
        <f t="shared" ref="N1302:R1302" si="1425">SUM(I1302:I3020)</f>
        <v>-74</v>
      </c>
      <c r="O1302" s="31">
        <f t="shared" si="1425"/>
        <v>25</v>
      </c>
      <c r="P1302" s="31">
        <f t="shared" si="1425"/>
        <v>3</v>
      </c>
      <c r="Q1302" s="31">
        <f t="shared" si="1425"/>
        <v>50</v>
      </c>
      <c r="R1302" s="31">
        <f t="shared" si="1425"/>
        <v>33</v>
      </c>
    </row>
    <row r="1303" spans="1:18" x14ac:dyDescent="0.15">
      <c r="A1303" s="1">
        <v>41198</v>
      </c>
      <c r="B1303">
        <v>362</v>
      </c>
      <c r="C1303">
        <v>365</v>
      </c>
      <c r="D1303">
        <v>360</v>
      </c>
      <c r="E1303">
        <v>361</v>
      </c>
      <c r="G1303">
        <f t="shared" si="1359"/>
        <v>3</v>
      </c>
      <c r="H1303">
        <f t="shared" si="1360"/>
        <v>2012</v>
      </c>
      <c r="I1303" s="3" t="str">
        <f t="shared" si="1361"/>
        <v/>
      </c>
      <c r="J1303" s="3">
        <f t="shared" si="1362"/>
        <v>3</v>
      </c>
      <c r="K1303" s="3" t="str">
        <f t="shared" si="1363"/>
        <v/>
      </c>
      <c r="L1303" s="3" t="str">
        <f t="shared" si="1364"/>
        <v/>
      </c>
      <c r="M1303" s="3" t="str">
        <f t="shared" si="1366"/>
        <v/>
      </c>
      <c r="N1303" s="31">
        <f t="shared" ref="N1303:R1303" si="1426">SUM(I1303:I3021)</f>
        <v>-74</v>
      </c>
      <c r="O1303" s="31">
        <f t="shared" si="1426"/>
        <v>25</v>
      </c>
      <c r="P1303" s="31">
        <f t="shared" si="1426"/>
        <v>0</v>
      </c>
      <c r="Q1303" s="31">
        <f t="shared" si="1426"/>
        <v>50</v>
      </c>
      <c r="R1303" s="31">
        <f t="shared" si="1426"/>
        <v>33</v>
      </c>
    </row>
    <row r="1304" spans="1:18" x14ac:dyDescent="0.15">
      <c r="A1304" s="1">
        <v>41197</v>
      </c>
      <c r="B1304">
        <v>357</v>
      </c>
      <c r="C1304">
        <v>360</v>
      </c>
      <c r="D1304">
        <v>354</v>
      </c>
      <c r="E1304">
        <v>357</v>
      </c>
      <c r="G1304">
        <f t="shared" si="1359"/>
        <v>2</v>
      </c>
      <c r="H1304">
        <f t="shared" si="1360"/>
        <v>2012</v>
      </c>
      <c r="I1304" s="3">
        <f t="shared" si="1361"/>
        <v>5</v>
      </c>
      <c r="J1304" s="3" t="str">
        <f t="shared" si="1362"/>
        <v/>
      </c>
      <c r="K1304" s="3" t="str">
        <f t="shared" si="1363"/>
        <v/>
      </c>
      <c r="L1304" s="3" t="str">
        <f t="shared" si="1364"/>
        <v/>
      </c>
      <c r="M1304" s="3" t="str">
        <f t="shared" si="1366"/>
        <v/>
      </c>
      <c r="N1304" s="31">
        <f t="shared" ref="N1304:R1304" si="1427">SUM(I1304:I3022)</f>
        <v>-74</v>
      </c>
      <c r="O1304" s="31">
        <f t="shared" si="1427"/>
        <v>22</v>
      </c>
      <c r="P1304" s="31">
        <f t="shared" si="1427"/>
        <v>0</v>
      </c>
      <c r="Q1304" s="31">
        <f t="shared" si="1427"/>
        <v>50</v>
      </c>
      <c r="R1304" s="31">
        <f t="shared" si="1427"/>
        <v>33</v>
      </c>
    </row>
    <row r="1305" spans="1:18" x14ac:dyDescent="0.15">
      <c r="A1305" s="1">
        <v>41194</v>
      </c>
      <c r="B1305">
        <v>356</v>
      </c>
      <c r="C1305">
        <v>358</v>
      </c>
      <c r="D1305">
        <v>353</v>
      </c>
      <c r="E1305">
        <v>357</v>
      </c>
      <c r="G1305">
        <f t="shared" si="1359"/>
        <v>6</v>
      </c>
      <c r="H1305">
        <f t="shared" si="1360"/>
        <v>2012</v>
      </c>
      <c r="I1305" s="3" t="str">
        <f t="shared" si="1361"/>
        <v/>
      </c>
      <c r="J1305" s="3" t="str">
        <f t="shared" si="1362"/>
        <v/>
      </c>
      <c r="K1305" s="3" t="str">
        <f t="shared" si="1363"/>
        <v/>
      </c>
      <c r="L1305" s="3" t="str">
        <f t="shared" si="1364"/>
        <v/>
      </c>
      <c r="M1305" s="3">
        <f t="shared" si="1366"/>
        <v>1</v>
      </c>
      <c r="N1305" s="31">
        <f t="shared" ref="N1305:R1305" si="1428">SUM(I1305:I3023)</f>
        <v>-79</v>
      </c>
      <c r="O1305" s="31">
        <f t="shared" si="1428"/>
        <v>22</v>
      </c>
      <c r="P1305" s="31">
        <f t="shared" si="1428"/>
        <v>0</v>
      </c>
      <c r="Q1305" s="31">
        <f t="shared" si="1428"/>
        <v>50</v>
      </c>
      <c r="R1305" s="31">
        <f t="shared" si="1428"/>
        <v>33</v>
      </c>
    </row>
    <row r="1306" spans="1:18" x14ac:dyDescent="0.15">
      <c r="A1306" s="1">
        <v>41193</v>
      </c>
      <c r="B1306">
        <v>352</v>
      </c>
      <c r="C1306">
        <v>358</v>
      </c>
      <c r="D1306">
        <v>352</v>
      </c>
      <c r="E1306">
        <v>355</v>
      </c>
      <c r="G1306">
        <f t="shared" si="1359"/>
        <v>5</v>
      </c>
      <c r="H1306">
        <f t="shared" si="1360"/>
        <v>2012</v>
      </c>
      <c r="I1306" s="3" t="str">
        <f t="shared" si="1361"/>
        <v/>
      </c>
      <c r="J1306" s="3" t="str">
        <f t="shared" si="1362"/>
        <v/>
      </c>
      <c r="K1306" s="3" t="str">
        <f t="shared" si="1363"/>
        <v/>
      </c>
      <c r="L1306" s="3">
        <f t="shared" si="1364"/>
        <v>4</v>
      </c>
      <c r="M1306" s="3" t="str">
        <f t="shared" si="1366"/>
        <v/>
      </c>
      <c r="N1306" s="31">
        <f t="shared" ref="N1306:R1306" si="1429">SUM(I1306:I3024)</f>
        <v>-79</v>
      </c>
      <c r="O1306" s="31">
        <f t="shared" si="1429"/>
        <v>22</v>
      </c>
      <c r="P1306" s="31">
        <f t="shared" si="1429"/>
        <v>0</v>
      </c>
      <c r="Q1306" s="31">
        <f t="shared" si="1429"/>
        <v>50</v>
      </c>
      <c r="R1306" s="31">
        <f t="shared" si="1429"/>
        <v>32</v>
      </c>
    </row>
    <row r="1307" spans="1:18" x14ac:dyDescent="0.15">
      <c r="A1307" s="1">
        <v>41192</v>
      </c>
      <c r="B1307">
        <v>354</v>
      </c>
      <c r="C1307">
        <v>357</v>
      </c>
      <c r="D1307">
        <v>352</v>
      </c>
      <c r="E1307">
        <v>356</v>
      </c>
      <c r="G1307">
        <f t="shared" ref="G1307:G1370" si="1430">WEEKDAY(A1307)</f>
        <v>4</v>
      </c>
      <c r="H1307">
        <f t="shared" ref="H1307:H1370" si="1431">YEAR(A1307)</f>
        <v>2012</v>
      </c>
      <c r="I1307" s="3" t="str">
        <f t="shared" ref="I1307:I1370" si="1432">IF(G1307=$I$24,B1306-B1307,"")</f>
        <v/>
      </c>
      <c r="J1307" s="3" t="str">
        <f t="shared" ref="J1307:J1370" si="1433">IF(G1307=$J$24,B1306-B1307,"")</f>
        <v/>
      </c>
      <c r="K1307" s="3">
        <f t="shared" ref="K1307:K1370" si="1434">IF(G1307=$K$24,B1306-B1307,"")</f>
        <v>-2</v>
      </c>
      <c r="L1307" s="3" t="str">
        <f t="shared" ref="L1307:L1370" si="1435">IF(G1307=$L$24,B1306-B1307,"")</f>
        <v/>
      </c>
      <c r="M1307" s="3" t="str">
        <f t="shared" si="1366"/>
        <v/>
      </c>
      <c r="N1307" s="31">
        <f t="shared" ref="N1307:R1307" si="1436">SUM(I1307:I3025)</f>
        <v>-79</v>
      </c>
      <c r="O1307" s="31">
        <f t="shared" si="1436"/>
        <v>22</v>
      </c>
      <c r="P1307" s="31">
        <f t="shared" si="1436"/>
        <v>0</v>
      </c>
      <c r="Q1307" s="31">
        <f t="shared" si="1436"/>
        <v>46</v>
      </c>
      <c r="R1307" s="31">
        <f t="shared" si="1436"/>
        <v>32</v>
      </c>
    </row>
    <row r="1308" spans="1:18" x14ac:dyDescent="0.15">
      <c r="A1308" s="1">
        <v>41191</v>
      </c>
      <c r="B1308">
        <v>365</v>
      </c>
      <c r="C1308">
        <v>367</v>
      </c>
      <c r="D1308">
        <v>358</v>
      </c>
      <c r="E1308">
        <v>359</v>
      </c>
      <c r="G1308">
        <f t="shared" si="1430"/>
        <v>3</v>
      </c>
      <c r="H1308">
        <f t="shared" si="1431"/>
        <v>2012</v>
      </c>
      <c r="I1308" s="3" t="str">
        <f t="shared" si="1432"/>
        <v/>
      </c>
      <c r="J1308" s="3">
        <f t="shared" si="1433"/>
        <v>-11</v>
      </c>
      <c r="K1308" s="3" t="str">
        <f t="shared" si="1434"/>
        <v/>
      </c>
      <c r="L1308" s="3" t="str">
        <f t="shared" si="1435"/>
        <v/>
      </c>
      <c r="M1308" s="3" t="str">
        <f t="shared" ref="M1308:M1371" si="1437">IF(G1308=$M$24,B1307-B1308,"")</f>
        <v/>
      </c>
      <c r="N1308" s="31">
        <f t="shared" ref="N1308:R1308" si="1438">SUM(I1308:I3026)</f>
        <v>-79</v>
      </c>
      <c r="O1308" s="31">
        <f t="shared" si="1438"/>
        <v>22</v>
      </c>
      <c r="P1308" s="31">
        <f t="shared" si="1438"/>
        <v>2</v>
      </c>
      <c r="Q1308" s="31">
        <f t="shared" si="1438"/>
        <v>46</v>
      </c>
      <c r="R1308" s="31">
        <f t="shared" si="1438"/>
        <v>32</v>
      </c>
    </row>
    <row r="1309" spans="1:18" x14ac:dyDescent="0.15">
      <c r="A1309" s="1">
        <v>41187</v>
      </c>
      <c r="B1309">
        <v>370</v>
      </c>
      <c r="C1309">
        <v>371</v>
      </c>
      <c r="D1309">
        <v>363</v>
      </c>
      <c r="E1309">
        <v>367</v>
      </c>
      <c r="G1309">
        <f t="shared" si="1430"/>
        <v>6</v>
      </c>
      <c r="H1309">
        <f t="shared" si="1431"/>
        <v>2012</v>
      </c>
      <c r="I1309" s="3" t="str">
        <f t="shared" si="1432"/>
        <v/>
      </c>
      <c r="J1309" s="3" t="str">
        <f t="shared" si="1433"/>
        <v/>
      </c>
      <c r="K1309" s="3" t="str">
        <f t="shared" si="1434"/>
        <v/>
      </c>
      <c r="L1309" s="3" t="str">
        <f t="shared" si="1435"/>
        <v/>
      </c>
      <c r="M1309" s="3">
        <f t="shared" si="1437"/>
        <v>-5</v>
      </c>
      <c r="N1309" s="31">
        <f t="shared" ref="N1309:R1309" si="1439">SUM(I1309:I3027)</f>
        <v>-79</v>
      </c>
      <c r="O1309" s="31">
        <f t="shared" si="1439"/>
        <v>33</v>
      </c>
      <c r="P1309" s="31">
        <f t="shared" si="1439"/>
        <v>2</v>
      </c>
      <c r="Q1309" s="31">
        <f t="shared" si="1439"/>
        <v>46</v>
      </c>
      <c r="R1309" s="31">
        <f t="shared" si="1439"/>
        <v>32</v>
      </c>
    </row>
    <row r="1310" spans="1:18" x14ac:dyDescent="0.15">
      <c r="A1310" s="1">
        <v>41186</v>
      </c>
      <c r="B1310">
        <v>361</v>
      </c>
      <c r="C1310">
        <v>372</v>
      </c>
      <c r="D1310">
        <v>361</v>
      </c>
      <c r="E1310">
        <v>368</v>
      </c>
      <c r="G1310">
        <f t="shared" si="1430"/>
        <v>5</v>
      </c>
      <c r="H1310">
        <f t="shared" si="1431"/>
        <v>2012</v>
      </c>
      <c r="I1310" s="3" t="str">
        <f t="shared" si="1432"/>
        <v/>
      </c>
      <c r="J1310" s="3" t="str">
        <f t="shared" si="1433"/>
        <v/>
      </c>
      <c r="K1310" s="3" t="str">
        <f t="shared" si="1434"/>
        <v/>
      </c>
      <c r="L1310" s="3">
        <f t="shared" si="1435"/>
        <v>9</v>
      </c>
      <c r="M1310" s="3" t="str">
        <f t="shared" si="1437"/>
        <v/>
      </c>
      <c r="N1310" s="31">
        <f t="shared" ref="N1310:R1310" si="1440">SUM(I1310:I3028)</f>
        <v>-79</v>
      </c>
      <c r="O1310" s="31">
        <f t="shared" si="1440"/>
        <v>33</v>
      </c>
      <c r="P1310" s="31">
        <f t="shared" si="1440"/>
        <v>2</v>
      </c>
      <c r="Q1310" s="31">
        <f t="shared" si="1440"/>
        <v>46</v>
      </c>
      <c r="R1310" s="31">
        <f t="shared" si="1440"/>
        <v>37</v>
      </c>
    </row>
    <row r="1311" spans="1:18" x14ac:dyDescent="0.15">
      <c r="A1311" s="1">
        <v>41185</v>
      </c>
      <c r="B1311">
        <v>361</v>
      </c>
      <c r="C1311">
        <v>363</v>
      </c>
      <c r="D1311">
        <v>359</v>
      </c>
      <c r="E1311">
        <v>360</v>
      </c>
      <c r="G1311">
        <f t="shared" si="1430"/>
        <v>4</v>
      </c>
      <c r="H1311">
        <f t="shared" si="1431"/>
        <v>2012</v>
      </c>
      <c r="I1311" s="3" t="str">
        <f t="shared" si="1432"/>
        <v/>
      </c>
      <c r="J1311" s="3" t="str">
        <f t="shared" si="1433"/>
        <v/>
      </c>
      <c r="K1311" s="3">
        <f t="shared" si="1434"/>
        <v>0</v>
      </c>
      <c r="L1311" s="3" t="str">
        <f t="shared" si="1435"/>
        <v/>
      </c>
      <c r="M1311" s="3" t="str">
        <f t="shared" si="1437"/>
        <v/>
      </c>
      <c r="N1311" s="31">
        <f t="shared" ref="N1311:R1311" si="1441">SUM(I1311:I3029)</f>
        <v>-79</v>
      </c>
      <c r="O1311" s="31">
        <f t="shared" si="1441"/>
        <v>33</v>
      </c>
      <c r="P1311" s="31">
        <f t="shared" si="1441"/>
        <v>2</v>
      </c>
      <c r="Q1311" s="31">
        <f t="shared" si="1441"/>
        <v>37</v>
      </c>
      <c r="R1311" s="31">
        <f t="shared" si="1441"/>
        <v>37</v>
      </c>
    </row>
    <row r="1312" spans="1:18" x14ac:dyDescent="0.15">
      <c r="A1312" s="1">
        <v>41184</v>
      </c>
      <c r="B1312">
        <v>364</v>
      </c>
      <c r="C1312">
        <v>366</v>
      </c>
      <c r="D1312">
        <v>361</v>
      </c>
      <c r="E1312">
        <v>362</v>
      </c>
      <c r="G1312">
        <f t="shared" si="1430"/>
        <v>3</v>
      </c>
      <c r="H1312">
        <f t="shared" si="1431"/>
        <v>2012</v>
      </c>
      <c r="I1312" s="3" t="str">
        <f t="shared" si="1432"/>
        <v/>
      </c>
      <c r="J1312" s="3">
        <f t="shared" si="1433"/>
        <v>-3</v>
      </c>
      <c r="K1312" s="3" t="str">
        <f t="shared" si="1434"/>
        <v/>
      </c>
      <c r="L1312" s="3" t="str">
        <f t="shared" si="1435"/>
        <v/>
      </c>
      <c r="M1312" s="3" t="str">
        <f t="shared" si="1437"/>
        <v/>
      </c>
      <c r="N1312" s="31">
        <f t="shared" ref="N1312:R1312" si="1442">SUM(I1312:I3030)</f>
        <v>-79</v>
      </c>
      <c r="O1312" s="31">
        <f t="shared" si="1442"/>
        <v>33</v>
      </c>
      <c r="P1312" s="31">
        <f t="shared" si="1442"/>
        <v>2</v>
      </c>
      <c r="Q1312" s="31">
        <f t="shared" si="1442"/>
        <v>37</v>
      </c>
      <c r="R1312" s="31">
        <f t="shared" si="1442"/>
        <v>37</v>
      </c>
    </row>
    <row r="1313" spans="1:18" x14ac:dyDescent="0.15">
      <c r="A1313" s="1">
        <v>41183</v>
      </c>
      <c r="B1313">
        <v>364</v>
      </c>
      <c r="C1313">
        <v>365</v>
      </c>
      <c r="D1313">
        <v>359</v>
      </c>
      <c r="E1313">
        <v>363</v>
      </c>
      <c r="G1313">
        <f t="shared" si="1430"/>
        <v>2</v>
      </c>
      <c r="H1313">
        <f t="shared" si="1431"/>
        <v>2012</v>
      </c>
      <c r="I1313" s="3">
        <f t="shared" si="1432"/>
        <v>0</v>
      </c>
      <c r="J1313" s="3" t="str">
        <f t="shared" si="1433"/>
        <v/>
      </c>
      <c r="K1313" s="3" t="str">
        <f t="shared" si="1434"/>
        <v/>
      </c>
      <c r="L1313" s="3" t="str">
        <f t="shared" si="1435"/>
        <v/>
      </c>
      <c r="M1313" s="3" t="str">
        <f t="shared" si="1437"/>
        <v/>
      </c>
      <c r="N1313" s="31">
        <f t="shared" ref="N1313:R1313" si="1443">SUM(I1313:I3031)</f>
        <v>-79</v>
      </c>
      <c r="O1313" s="31">
        <f t="shared" si="1443"/>
        <v>36</v>
      </c>
      <c r="P1313" s="31">
        <f t="shared" si="1443"/>
        <v>2</v>
      </c>
      <c r="Q1313" s="31">
        <f t="shared" si="1443"/>
        <v>37</v>
      </c>
      <c r="R1313" s="31">
        <f t="shared" si="1443"/>
        <v>37</v>
      </c>
    </row>
    <row r="1314" spans="1:18" x14ac:dyDescent="0.15">
      <c r="A1314" s="1">
        <v>41180</v>
      </c>
      <c r="B1314">
        <v>372</v>
      </c>
      <c r="C1314">
        <v>374</v>
      </c>
      <c r="D1314">
        <v>364</v>
      </c>
      <c r="E1314">
        <v>366</v>
      </c>
      <c r="G1314">
        <f t="shared" si="1430"/>
        <v>6</v>
      </c>
      <c r="H1314">
        <f t="shared" si="1431"/>
        <v>2012</v>
      </c>
      <c r="I1314" s="3" t="str">
        <f t="shared" si="1432"/>
        <v/>
      </c>
      <c r="J1314" s="3" t="str">
        <f t="shared" si="1433"/>
        <v/>
      </c>
      <c r="K1314" s="3" t="str">
        <f t="shared" si="1434"/>
        <v/>
      </c>
      <c r="L1314" s="3" t="str">
        <f t="shared" si="1435"/>
        <v/>
      </c>
      <c r="M1314" s="3">
        <f t="shared" si="1437"/>
        <v>-8</v>
      </c>
      <c r="N1314" s="31">
        <f t="shared" ref="N1314:R1314" si="1444">SUM(I1314:I3032)</f>
        <v>-79</v>
      </c>
      <c r="O1314" s="31">
        <f t="shared" si="1444"/>
        <v>36</v>
      </c>
      <c r="P1314" s="31">
        <f t="shared" si="1444"/>
        <v>2</v>
      </c>
      <c r="Q1314" s="31">
        <f t="shared" si="1444"/>
        <v>37</v>
      </c>
      <c r="R1314" s="31">
        <f t="shared" si="1444"/>
        <v>37</v>
      </c>
    </row>
    <row r="1315" spans="1:18" x14ac:dyDescent="0.15">
      <c r="A1315" s="1">
        <v>41179</v>
      </c>
      <c r="B1315">
        <v>367</v>
      </c>
      <c r="C1315">
        <v>375</v>
      </c>
      <c r="D1315">
        <v>366</v>
      </c>
      <c r="E1315">
        <v>371</v>
      </c>
      <c r="G1315">
        <f t="shared" si="1430"/>
        <v>5</v>
      </c>
      <c r="H1315">
        <f t="shared" si="1431"/>
        <v>2012</v>
      </c>
      <c r="I1315" s="3" t="str">
        <f t="shared" si="1432"/>
        <v/>
      </c>
      <c r="J1315" s="3" t="str">
        <f t="shared" si="1433"/>
        <v/>
      </c>
      <c r="K1315" s="3" t="str">
        <f t="shared" si="1434"/>
        <v/>
      </c>
      <c r="L1315" s="3">
        <f t="shared" si="1435"/>
        <v>5</v>
      </c>
      <c r="M1315" s="3" t="str">
        <f t="shared" si="1437"/>
        <v/>
      </c>
      <c r="N1315" s="31">
        <f t="shared" ref="N1315:R1315" si="1445">SUM(I1315:I3033)</f>
        <v>-79</v>
      </c>
      <c r="O1315" s="31">
        <f t="shared" si="1445"/>
        <v>36</v>
      </c>
      <c r="P1315" s="31">
        <f t="shared" si="1445"/>
        <v>2</v>
      </c>
      <c r="Q1315" s="31">
        <f t="shared" si="1445"/>
        <v>37</v>
      </c>
      <c r="R1315" s="31">
        <f t="shared" si="1445"/>
        <v>45</v>
      </c>
    </row>
    <row r="1316" spans="1:18" x14ac:dyDescent="0.15">
      <c r="A1316" s="1">
        <v>41178</v>
      </c>
      <c r="B1316">
        <v>371</v>
      </c>
      <c r="C1316">
        <v>373</v>
      </c>
      <c r="D1316">
        <v>368</v>
      </c>
      <c r="E1316">
        <v>369</v>
      </c>
      <c r="G1316">
        <f t="shared" si="1430"/>
        <v>4</v>
      </c>
      <c r="H1316">
        <f t="shared" si="1431"/>
        <v>2012</v>
      </c>
      <c r="I1316" s="3" t="str">
        <f t="shared" si="1432"/>
        <v/>
      </c>
      <c r="J1316" s="3" t="str">
        <f t="shared" si="1433"/>
        <v/>
      </c>
      <c r="K1316" s="3">
        <f t="shared" si="1434"/>
        <v>-4</v>
      </c>
      <c r="L1316" s="3" t="str">
        <f t="shared" si="1435"/>
        <v/>
      </c>
      <c r="M1316" s="3" t="str">
        <f t="shared" si="1437"/>
        <v/>
      </c>
      <c r="N1316" s="31">
        <f t="shared" ref="N1316:R1316" si="1446">SUM(I1316:I3034)</f>
        <v>-79</v>
      </c>
      <c r="O1316" s="31">
        <f t="shared" si="1446"/>
        <v>36</v>
      </c>
      <c r="P1316" s="31">
        <f t="shared" si="1446"/>
        <v>2</v>
      </c>
      <c r="Q1316" s="31">
        <f t="shared" si="1446"/>
        <v>32</v>
      </c>
      <c r="R1316" s="31">
        <f t="shared" si="1446"/>
        <v>45</v>
      </c>
    </row>
    <row r="1317" spans="1:18" x14ac:dyDescent="0.15">
      <c r="A1317" s="1">
        <v>41177</v>
      </c>
      <c r="B1317">
        <v>375</v>
      </c>
      <c r="C1317">
        <v>379</v>
      </c>
      <c r="D1317">
        <v>373</v>
      </c>
      <c r="E1317">
        <v>379</v>
      </c>
      <c r="G1317">
        <f t="shared" si="1430"/>
        <v>3</v>
      </c>
      <c r="H1317">
        <f t="shared" si="1431"/>
        <v>2012</v>
      </c>
      <c r="I1317" s="3" t="str">
        <f t="shared" si="1432"/>
        <v/>
      </c>
      <c r="J1317" s="3">
        <f t="shared" si="1433"/>
        <v>-4</v>
      </c>
      <c r="K1317" s="3" t="str">
        <f t="shared" si="1434"/>
        <v/>
      </c>
      <c r="L1317" s="3" t="str">
        <f t="shared" si="1435"/>
        <v/>
      </c>
      <c r="M1317" s="3" t="str">
        <f t="shared" si="1437"/>
        <v/>
      </c>
      <c r="N1317" s="31">
        <f t="shared" ref="N1317:R1317" si="1447">SUM(I1317:I3035)</f>
        <v>-79</v>
      </c>
      <c r="O1317" s="31">
        <f t="shared" si="1447"/>
        <v>36</v>
      </c>
      <c r="P1317" s="31">
        <f t="shared" si="1447"/>
        <v>6</v>
      </c>
      <c r="Q1317" s="31">
        <f t="shared" si="1447"/>
        <v>32</v>
      </c>
      <c r="R1317" s="31">
        <f t="shared" si="1447"/>
        <v>45</v>
      </c>
    </row>
    <row r="1318" spans="1:18" x14ac:dyDescent="0.15">
      <c r="A1318" s="1">
        <v>41176</v>
      </c>
      <c r="B1318">
        <v>375</v>
      </c>
      <c r="C1318">
        <v>380</v>
      </c>
      <c r="D1318">
        <v>373</v>
      </c>
      <c r="E1318">
        <v>376</v>
      </c>
      <c r="G1318">
        <f t="shared" si="1430"/>
        <v>2</v>
      </c>
      <c r="H1318">
        <f t="shared" si="1431"/>
        <v>2012</v>
      </c>
      <c r="I1318" s="3">
        <f t="shared" si="1432"/>
        <v>0</v>
      </c>
      <c r="J1318" s="3" t="str">
        <f t="shared" si="1433"/>
        <v/>
      </c>
      <c r="K1318" s="3" t="str">
        <f t="shared" si="1434"/>
        <v/>
      </c>
      <c r="L1318" s="3" t="str">
        <f t="shared" si="1435"/>
        <v/>
      </c>
      <c r="M1318" s="3" t="str">
        <f t="shared" si="1437"/>
        <v/>
      </c>
      <c r="N1318" s="31">
        <f t="shared" ref="N1318:R1318" si="1448">SUM(I1318:I3036)</f>
        <v>-79</v>
      </c>
      <c r="O1318" s="31">
        <f t="shared" si="1448"/>
        <v>40</v>
      </c>
      <c r="P1318" s="31">
        <f t="shared" si="1448"/>
        <v>6</v>
      </c>
      <c r="Q1318" s="31">
        <f t="shared" si="1448"/>
        <v>32</v>
      </c>
      <c r="R1318" s="31">
        <f t="shared" si="1448"/>
        <v>45</v>
      </c>
    </row>
    <row r="1319" spans="1:18" x14ac:dyDescent="0.15">
      <c r="A1319" s="1">
        <v>41173</v>
      </c>
      <c r="B1319">
        <v>379</v>
      </c>
      <c r="C1319">
        <v>380</v>
      </c>
      <c r="D1319">
        <v>374</v>
      </c>
      <c r="E1319">
        <v>375</v>
      </c>
      <c r="G1319">
        <f t="shared" si="1430"/>
        <v>6</v>
      </c>
      <c r="H1319">
        <f t="shared" si="1431"/>
        <v>2012</v>
      </c>
      <c r="I1319" s="3" t="str">
        <f t="shared" si="1432"/>
        <v/>
      </c>
      <c r="J1319" s="3" t="str">
        <f t="shared" si="1433"/>
        <v/>
      </c>
      <c r="K1319" s="3" t="str">
        <f t="shared" si="1434"/>
        <v/>
      </c>
      <c r="L1319" s="3" t="str">
        <f t="shared" si="1435"/>
        <v/>
      </c>
      <c r="M1319" s="3">
        <f t="shared" si="1437"/>
        <v>-4</v>
      </c>
      <c r="N1319" s="31">
        <f t="shared" ref="N1319:R1319" si="1449">SUM(I1319:I3037)</f>
        <v>-79</v>
      </c>
      <c r="O1319" s="31">
        <f t="shared" si="1449"/>
        <v>40</v>
      </c>
      <c r="P1319" s="31">
        <f t="shared" si="1449"/>
        <v>6</v>
      </c>
      <c r="Q1319" s="31">
        <f t="shared" si="1449"/>
        <v>32</v>
      </c>
      <c r="R1319" s="31">
        <f t="shared" si="1449"/>
        <v>45</v>
      </c>
    </row>
    <row r="1320" spans="1:18" x14ac:dyDescent="0.15">
      <c r="A1320" s="1">
        <v>41172</v>
      </c>
      <c r="B1320">
        <v>384</v>
      </c>
      <c r="C1320">
        <v>389</v>
      </c>
      <c r="D1320">
        <v>377</v>
      </c>
      <c r="E1320">
        <v>379</v>
      </c>
      <c r="G1320">
        <f t="shared" si="1430"/>
        <v>5</v>
      </c>
      <c r="H1320">
        <f t="shared" si="1431"/>
        <v>2012</v>
      </c>
      <c r="I1320" s="3" t="str">
        <f t="shared" si="1432"/>
        <v/>
      </c>
      <c r="J1320" s="3" t="str">
        <f t="shared" si="1433"/>
        <v/>
      </c>
      <c r="K1320" s="3" t="str">
        <f t="shared" si="1434"/>
        <v/>
      </c>
      <c r="L1320" s="3">
        <f t="shared" si="1435"/>
        <v>-5</v>
      </c>
      <c r="M1320" s="3" t="str">
        <f t="shared" si="1437"/>
        <v/>
      </c>
      <c r="N1320" s="31">
        <f t="shared" ref="N1320:R1320" si="1450">SUM(I1320:I3038)</f>
        <v>-79</v>
      </c>
      <c r="O1320" s="31">
        <f t="shared" si="1450"/>
        <v>40</v>
      </c>
      <c r="P1320" s="31">
        <f t="shared" si="1450"/>
        <v>6</v>
      </c>
      <c r="Q1320" s="31">
        <f t="shared" si="1450"/>
        <v>32</v>
      </c>
      <c r="R1320" s="31">
        <f t="shared" si="1450"/>
        <v>49</v>
      </c>
    </row>
    <row r="1321" spans="1:18" x14ac:dyDescent="0.15">
      <c r="A1321" s="1">
        <v>41171</v>
      </c>
      <c r="B1321">
        <v>388</v>
      </c>
      <c r="C1321">
        <v>398</v>
      </c>
      <c r="D1321">
        <v>385</v>
      </c>
      <c r="E1321">
        <v>388</v>
      </c>
      <c r="G1321">
        <f t="shared" si="1430"/>
        <v>4</v>
      </c>
      <c r="H1321">
        <f t="shared" si="1431"/>
        <v>2012</v>
      </c>
      <c r="I1321" s="3" t="str">
        <f t="shared" si="1432"/>
        <v/>
      </c>
      <c r="J1321" s="3" t="str">
        <f t="shared" si="1433"/>
        <v/>
      </c>
      <c r="K1321" s="3">
        <f t="shared" si="1434"/>
        <v>-4</v>
      </c>
      <c r="L1321" s="3" t="str">
        <f t="shared" si="1435"/>
        <v/>
      </c>
      <c r="M1321" s="3" t="str">
        <f t="shared" si="1437"/>
        <v/>
      </c>
      <c r="N1321" s="31">
        <f t="shared" ref="N1321:R1321" si="1451">SUM(I1321:I3039)</f>
        <v>-79</v>
      </c>
      <c r="O1321" s="31">
        <f t="shared" si="1451"/>
        <v>40</v>
      </c>
      <c r="P1321" s="31">
        <f t="shared" si="1451"/>
        <v>6</v>
      </c>
      <c r="Q1321" s="31">
        <f t="shared" si="1451"/>
        <v>37</v>
      </c>
      <c r="R1321" s="31">
        <f t="shared" si="1451"/>
        <v>49</v>
      </c>
    </row>
    <row r="1322" spans="1:18" x14ac:dyDescent="0.15">
      <c r="A1322" s="1">
        <v>41170</v>
      </c>
      <c r="B1322">
        <v>383</v>
      </c>
      <c r="C1322">
        <v>392</v>
      </c>
      <c r="D1322">
        <v>381</v>
      </c>
      <c r="E1322">
        <v>389</v>
      </c>
      <c r="G1322">
        <f t="shared" si="1430"/>
        <v>3</v>
      </c>
      <c r="H1322">
        <f t="shared" si="1431"/>
        <v>2012</v>
      </c>
      <c r="I1322" s="3" t="str">
        <f t="shared" si="1432"/>
        <v/>
      </c>
      <c r="J1322" s="3">
        <f t="shared" si="1433"/>
        <v>5</v>
      </c>
      <c r="K1322" s="3" t="str">
        <f t="shared" si="1434"/>
        <v/>
      </c>
      <c r="L1322" s="3" t="str">
        <f t="shared" si="1435"/>
        <v/>
      </c>
      <c r="M1322" s="3" t="str">
        <f t="shared" si="1437"/>
        <v/>
      </c>
      <c r="N1322" s="31">
        <f t="shared" ref="N1322:R1322" si="1452">SUM(I1322:I3040)</f>
        <v>-79</v>
      </c>
      <c r="O1322" s="31">
        <f t="shared" si="1452"/>
        <v>40</v>
      </c>
      <c r="P1322" s="31">
        <f t="shared" si="1452"/>
        <v>10</v>
      </c>
      <c r="Q1322" s="31">
        <f t="shared" si="1452"/>
        <v>37</v>
      </c>
      <c r="R1322" s="31">
        <f t="shared" si="1452"/>
        <v>49</v>
      </c>
    </row>
    <row r="1323" spans="1:18" x14ac:dyDescent="0.15">
      <c r="A1323" s="1">
        <v>41166</v>
      </c>
      <c r="B1323">
        <v>375</v>
      </c>
      <c r="C1323">
        <v>386</v>
      </c>
      <c r="D1323">
        <v>374</v>
      </c>
      <c r="E1323">
        <v>383</v>
      </c>
      <c r="G1323">
        <f t="shared" si="1430"/>
        <v>6</v>
      </c>
      <c r="H1323">
        <f t="shared" si="1431"/>
        <v>2012</v>
      </c>
      <c r="I1323" s="3" t="str">
        <f t="shared" si="1432"/>
        <v/>
      </c>
      <c r="J1323" s="3" t="str">
        <f t="shared" si="1433"/>
        <v/>
      </c>
      <c r="K1323" s="3" t="str">
        <f t="shared" si="1434"/>
        <v/>
      </c>
      <c r="L1323" s="3" t="str">
        <f t="shared" si="1435"/>
        <v/>
      </c>
      <c r="M1323" s="3">
        <f t="shared" si="1437"/>
        <v>8</v>
      </c>
      <c r="N1323" s="31">
        <f t="shared" ref="N1323:R1323" si="1453">SUM(I1323:I3041)</f>
        <v>-79</v>
      </c>
      <c r="O1323" s="31">
        <f t="shared" si="1453"/>
        <v>35</v>
      </c>
      <c r="P1323" s="31">
        <f t="shared" si="1453"/>
        <v>10</v>
      </c>
      <c r="Q1323" s="31">
        <f t="shared" si="1453"/>
        <v>37</v>
      </c>
      <c r="R1323" s="31">
        <f t="shared" si="1453"/>
        <v>49</v>
      </c>
    </row>
    <row r="1324" spans="1:18" x14ac:dyDescent="0.15">
      <c r="A1324" s="1">
        <v>41165</v>
      </c>
      <c r="B1324">
        <v>368</v>
      </c>
      <c r="C1324">
        <v>371</v>
      </c>
      <c r="D1324">
        <v>365</v>
      </c>
      <c r="E1324">
        <v>369</v>
      </c>
      <c r="G1324">
        <f t="shared" si="1430"/>
        <v>5</v>
      </c>
      <c r="H1324">
        <f t="shared" si="1431"/>
        <v>2012</v>
      </c>
      <c r="I1324" s="3" t="str">
        <f t="shared" si="1432"/>
        <v/>
      </c>
      <c r="J1324" s="3" t="str">
        <f t="shared" si="1433"/>
        <v/>
      </c>
      <c r="K1324" s="3" t="str">
        <f t="shared" si="1434"/>
        <v/>
      </c>
      <c r="L1324" s="3">
        <f t="shared" si="1435"/>
        <v>7</v>
      </c>
      <c r="M1324" s="3" t="str">
        <f t="shared" si="1437"/>
        <v/>
      </c>
      <c r="N1324" s="31">
        <f t="shared" ref="N1324:R1324" si="1454">SUM(I1324:I3042)</f>
        <v>-79</v>
      </c>
      <c r="O1324" s="31">
        <f t="shared" si="1454"/>
        <v>35</v>
      </c>
      <c r="P1324" s="31">
        <f t="shared" si="1454"/>
        <v>10</v>
      </c>
      <c r="Q1324" s="31">
        <f t="shared" si="1454"/>
        <v>37</v>
      </c>
      <c r="R1324" s="31">
        <f t="shared" si="1454"/>
        <v>41</v>
      </c>
    </row>
    <row r="1325" spans="1:18" x14ac:dyDescent="0.15">
      <c r="A1325" s="1">
        <v>41164</v>
      </c>
      <c r="B1325">
        <v>362</v>
      </c>
      <c r="C1325">
        <v>369</v>
      </c>
      <c r="D1325">
        <v>362</v>
      </c>
      <c r="E1325">
        <v>367</v>
      </c>
      <c r="G1325">
        <f t="shared" si="1430"/>
        <v>4</v>
      </c>
      <c r="H1325">
        <f t="shared" si="1431"/>
        <v>2012</v>
      </c>
      <c r="I1325" s="3" t="str">
        <f t="shared" si="1432"/>
        <v/>
      </c>
      <c r="J1325" s="3" t="str">
        <f t="shared" si="1433"/>
        <v/>
      </c>
      <c r="K1325" s="3">
        <f t="shared" si="1434"/>
        <v>6</v>
      </c>
      <c r="L1325" s="3" t="str">
        <f t="shared" si="1435"/>
        <v/>
      </c>
      <c r="M1325" s="3" t="str">
        <f t="shared" si="1437"/>
        <v/>
      </c>
      <c r="N1325" s="31">
        <f t="shared" ref="N1325:R1325" si="1455">SUM(I1325:I3043)</f>
        <v>-79</v>
      </c>
      <c r="O1325" s="31">
        <f t="shared" si="1455"/>
        <v>35</v>
      </c>
      <c r="P1325" s="31">
        <f t="shared" si="1455"/>
        <v>10</v>
      </c>
      <c r="Q1325" s="31">
        <f t="shared" si="1455"/>
        <v>30</v>
      </c>
      <c r="R1325" s="31">
        <f t="shared" si="1455"/>
        <v>41</v>
      </c>
    </row>
    <row r="1326" spans="1:18" x14ac:dyDescent="0.15">
      <c r="A1326" s="1">
        <v>41163</v>
      </c>
      <c r="B1326">
        <v>361</v>
      </c>
      <c r="C1326">
        <v>363</v>
      </c>
      <c r="D1326">
        <v>358</v>
      </c>
      <c r="E1326">
        <v>362</v>
      </c>
      <c r="G1326">
        <f t="shared" si="1430"/>
        <v>3</v>
      </c>
      <c r="H1326">
        <f t="shared" si="1431"/>
        <v>2012</v>
      </c>
      <c r="I1326" s="3" t="str">
        <f t="shared" si="1432"/>
        <v/>
      </c>
      <c r="J1326" s="3">
        <f t="shared" si="1433"/>
        <v>1</v>
      </c>
      <c r="K1326" s="3" t="str">
        <f t="shared" si="1434"/>
        <v/>
      </c>
      <c r="L1326" s="3" t="str">
        <f t="shared" si="1435"/>
        <v/>
      </c>
      <c r="M1326" s="3" t="str">
        <f t="shared" si="1437"/>
        <v/>
      </c>
      <c r="N1326" s="31">
        <f t="shared" ref="N1326:R1326" si="1456">SUM(I1326:I3044)</f>
        <v>-79</v>
      </c>
      <c r="O1326" s="31">
        <f t="shared" si="1456"/>
        <v>35</v>
      </c>
      <c r="P1326" s="31">
        <f t="shared" si="1456"/>
        <v>4</v>
      </c>
      <c r="Q1326" s="31">
        <f t="shared" si="1456"/>
        <v>30</v>
      </c>
      <c r="R1326" s="31">
        <f t="shared" si="1456"/>
        <v>41</v>
      </c>
    </row>
    <row r="1327" spans="1:18" x14ac:dyDescent="0.15">
      <c r="A1327" s="1">
        <v>41162</v>
      </c>
      <c r="B1327">
        <v>364</v>
      </c>
      <c r="C1327">
        <v>367</v>
      </c>
      <c r="D1327">
        <v>361</v>
      </c>
      <c r="E1327">
        <v>366</v>
      </c>
      <c r="G1327">
        <f t="shared" si="1430"/>
        <v>2</v>
      </c>
      <c r="H1327">
        <f t="shared" si="1431"/>
        <v>2012</v>
      </c>
      <c r="I1327" s="3">
        <f t="shared" si="1432"/>
        <v>-3</v>
      </c>
      <c r="J1327" s="3" t="str">
        <f t="shared" si="1433"/>
        <v/>
      </c>
      <c r="K1327" s="3" t="str">
        <f t="shared" si="1434"/>
        <v/>
      </c>
      <c r="L1327" s="3" t="str">
        <f t="shared" si="1435"/>
        <v/>
      </c>
      <c r="M1327" s="3" t="str">
        <f t="shared" si="1437"/>
        <v/>
      </c>
      <c r="N1327" s="31">
        <f t="shared" ref="N1327:R1327" si="1457">SUM(I1327:I3045)</f>
        <v>-79</v>
      </c>
      <c r="O1327" s="31">
        <f t="shared" si="1457"/>
        <v>34</v>
      </c>
      <c r="P1327" s="31">
        <f t="shared" si="1457"/>
        <v>4</v>
      </c>
      <c r="Q1327" s="31">
        <f t="shared" si="1457"/>
        <v>30</v>
      </c>
      <c r="R1327" s="31">
        <f t="shared" si="1457"/>
        <v>41</v>
      </c>
    </row>
    <row r="1328" spans="1:18" x14ac:dyDescent="0.15">
      <c r="A1328" s="1">
        <v>41159</v>
      </c>
      <c r="B1328">
        <v>362</v>
      </c>
      <c r="C1328">
        <v>363</v>
      </c>
      <c r="D1328">
        <v>357</v>
      </c>
      <c r="E1328">
        <v>363</v>
      </c>
      <c r="G1328">
        <f t="shared" si="1430"/>
        <v>6</v>
      </c>
      <c r="H1328">
        <f t="shared" si="1431"/>
        <v>2012</v>
      </c>
      <c r="I1328" s="3" t="str">
        <f t="shared" si="1432"/>
        <v/>
      </c>
      <c r="J1328" s="3" t="str">
        <f t="shared" si="1433"/>
        <v/>
      </c>
      <c r="K1328" s="3" t="str">
        <f t="shared" si="1434"/>
        <v/>
      </c>
      <c r="L1328" s="3" t="str">
        <f t="shared" si="1435"/>
        <v/>
      </c>
      <c r="M1328" s="3">
        <f t="shared" si="1437"/>
        <v>2</v>
      </c>
      <c r="N1328" s="31">
        <f t="shared" ref="N1328:R1328" si="1458">SUM(I1328:I3046)</f>
        <v>-76</v>
      </c>
      <c r="O1328" s="31">
        <f t="shared" si="1458"/>
        <v>34</v>
      </c>
      <c r="P1328" s="31">
        <f t="shared" si="1458"/>
        <v>4</v>
      </c>
      <c r="Q1328" s="31">
        <f t="shared" si="1458"/>
        <v>30</v>
      </c>
      <c r="R1328" s="31">
        <f t="shared" si="1458"/>
        <v>41</v>
      </c>
    </row>
    <row r="1329" spans="1:18" x14ac:dyDescent="0.15">
      <c r="A1329" s="1">
        <v>41158</v>
      </c>
      <c r="B1329">
        <v>351</v>
      </c>
      <c r="C1329">
        <v>356</v>
      </c>
      <c r="D1329">
        <v>349</v>
      </c>
      <c r="E1329">
        <v>354</v>
      </c>
      <c r="G1329">
        <f t="shared" si="1430"/>
        <v>5</v>
      </c>
      <c r="H1329">
        <f t="shared" si="1431"/>
        <v>2012</v>
      </c>
      <c r="I1329" s="3" t="str">
        <f t="shared" si="1432"/>
        <v/>
      </c>
      <c r="J1329" s="3" t="str">
        <f t="shared" si="1433"/>
        <v/>
      </c>
      <c r="K1329" s="3" t="str">
        <f t="shared" si="1434"/>
        <v/>
      </c>
      <c r="L1329" s="3">
        <f t="shared" si="1435"/>
        <v>11</v>
      </c>
      <c r="M1329" s="3" t="str">
        <f t="shared" si="1437"/>
        <v/>
      </c>
      <c r="N1329" s="31">
        <f t="shared" ref="N1329:R1329" si="1459">SUM(I1329:I3047)</f>
        <v>-76</v>
      </c>
      <c r="O1329" s="31">
        <f t="shared" si="1459"/>
        <v>34</v>
      </c>
      <c r="P1329" s="31">
        <f t="shared" si="1459"/>
        <v>4</v>
      </c>
      <c r="Q1329" s="31">
        <f t="shared" si="1459"/>
        <v>30</v>
      </c>
      <c r="R1329" s="31">
        <f t="shared" si="1459"/>
        <v>39</v>
      </c>
    </row>
    <row r="1330" spans="1:18" x14ac:dyDescent="0.15">
      <c r="A1330" s="1">
        <v>41157</v>
      </c>
      <c r="B1330">
        <v>354</v>
      </c>
      <c r="C1330">
        <v>355</v>
      </c>
      <c r="D1330">
        <v>351</v>
      </c>
      <c r="E1330">
        <v>351</v>
      </c>
      <c r="G1330">
        <f t="shared" si="1430"/>
        <v>4</v>
      </c>
      <c r="H1330">
        <f t="shared" si="1431"/>
        <v>2012</v>
      </c>
      <c r="I1330" s="3" t="str">
        <f t="shared" si="1432"/>
        <v/>
      </c>
      <c r="J1330" s="3" t="str">
        <f t="shared" si="1433"/>
        <v/>
      </c>
      <c r="K1330" s="3">
        <f t="shared" si="1434"/>
        <v>-3</v>
      </c>
      <c r="L1330" s="3" t="str">
        <f t="shared" si="1435"/>
        <v/>
      </c>
      <c r="M1330" s="3" t="str">
        <f t="shared" si="1437"/>
        <v/>
      </c>
      <c r="N1330" s="31">
        <f t="shared" ref="N1330:R1330" si="1460">SUM(I1330:I3048)</f>
        <v>-76</v>
      </c>
      <c r="O1330" s="31">
        <f t="shared" si="1460"/>
        <v>34</v>
      </c>
      <c r="P1330" s="31">
        <f t="shared" si="1460"/>
        <v>4</v>
      </c>
      <c r="Q1330" s="31">
        <f t="shared" si="1460"/>
        <v>19</v>
      </c>
      <c r="R1330" s="31">
        <f t="shared" si="1460"/>
        <v>39</v>
      </c>
    </row>
    <row r="1331" spans="1:18" x14ac:dyDescent="0.15">
      <c r="A1331" s="1">
        <v>41156</v>
      </c>
      <c r="B1331">
        <v>360</v>
      </c>
      <c r="C1331">
        <v>360</v>
      </c>
      <c r="D1331">
        <v>353</v>
      </c>
      <c r="E1331">
        <v>358</v>
      </c>
      <c r="G1331">
        <f t="shared" si="1430"/>
        <v>3</v>
      </c>
      <c r="H1331">
        <f t="shared" si="1431"/>
        <v>2012</v>
      </c>
      <c r="I1331" s="3" t="str">
        <f t="shared" si="1432"/>
        <v/>
      </c>
      <c r="J1331" s="3">
        <f t="shared" si="1433"/>
        <v>-6</v>
      </c>
      <c r="K1331" s="3" t="str">
        <f t="shared" si="1434"/>
        <v/>
      </c>
      <c r="L1331" s="3" t="str">
        <f t="shared" si="1435"/>
        <v/>
      </c>
      <c r="M1331" s="3" t="str">
        <f t="shared" si="1437"/>
        <v/>
      </c>
      <c r="N1331" s="31">
        <f t="shared" ref="N1331:R1331" si="1461">SUM(I1331:I3049)</f>
        <v>-76</v>
      </c>
      <c r="O1331" s="31">
        <f t="shared" si="1461"/>
        <v>34</v>
      </c>
      <c r="P1331" s="31">
        <f t="shared" si="1461"/>
        <v>7</v>
      </c>
      <c r="Q1331" s="31">
        <f t="shared" si="1461"/>
        <v>19</v>
      </c>
      <c r="R1331" s="31">
        <f t="shared" si="1461"/>
        <v>39</v>
      </c>
    </row>
    <row r="1332" spans="1:18" x14ac:dyDescent="0.15">
      <c r="A1332" s="1">
        <v>41155</v>
      </c>
      <c r="B1332">
        <v>356</v>
      </c>
      <c r="C1332">
        <v>363</v>
      </c>
      <c r="D1332">
        <v>355</v>
      </c>
      <c r="E1332">
        <v>356</v>
      </c>
      <c r="G1332">
        <f t="shared" si="1430"/>
        <v>2</v>
      </c>
      <c r="H1332">
        <f t="shared" si="1431"/>
        <v>2012</v>
      </c>
      <c r="I1332" s="3">
        <f t="shared" si="1432"/>
        <v>4</v>
      </c>
      <c r="J1332" s="3" t="str">
        <f t="shared" si="1433"/>
        <v/>
      </c>
      <c r="K1332" s="3" t="str">
        <f t="shared" si="1434"/>
        <v/>
      </c>
      <c r="L1332" s="3" t="str">
        <f t="shared" si="1435"/>
        <v/>
      </c>
      <c r="M1332" s="3" t="str">
        <f t="shared" si="1437"/>
        <v/>
      </c>
      <c r="N1332" s="31">
        <f t="shared" ref="N1332:R1332" si="1462">SUM(I1332:I3050)</f>
        <v>-76</v>
      </c>
      <c r="O1332" s="31">
        <f t="shared" si="1462"/>
        <v>40</v>
      </c>
      <c r="P1332" s="31">
        <f t="shared" si="1462"/>
        <v>7</v>
      </c>
      <c r="Q1332" s="31">
        <f t="shared" si="1462"/>
        <v>19</v>
      </c>
      <c r="R1332" s="31">
        <f t="shared" si="1462"/>
        <v>39</v>
      </c>
    </row>
    <row r="1333" spans="1:18" x14ac:dyDescent="0.15">
      <c r="A1333" s="1">
        <v>41152</v>
      </c>
      <c r="B1333">
        <v>360</v>
      </c>
      <c r="C1333">
        <v>363</v>
      </c>
      <c r="D1333">
        <v>356</v>
      </c>
      <c r="E1333">
        <v>356</v>
      </c>
      <c r="G1333">
        <f t="shared" si="1430"/>
        <v>6</v>
      </c>
      <c r="H1333">
        <f t="shared" si="1431"/>
        <v>2012</v>
      </c>
      <c r="I1333" s="3" t="str">
        <f t="shared" si="1432"/>
        <v/>
      </c>
      <c r="J1333" s="3" t="str">
        <f t="shared" si="1433"/>
        <v/>
      </c>
      <c r="K1333" s="3" t="str">
        <f t="shared" si="1434"/>
        <v/>
      </c>
      <c r="L1333" s="3" t="str">
        <f t="shared" si="1435"/>
        <v/>
      </c>
      <c r="M1333" s="3">
        <f t="shared" si="1437"/>
        <v>-4</v>
      </c>
      <c r="N1333" s="31">
        <f t="shared" ref="N1333:R1333" si="1463">SUM(I1333:I3051)</f>
        <v>-80</v>
      </c>
      <c r="O1333" s="31">
        <f t="shared" si="1463"/>
        <v>40</v>
      </c>
      <c r="P1333" s="31">
        <f t="shared" si="1463"/>
        <v>7</v>
      </c>
      <c r="Q1333" s="31">
        <f t="shared" si="1463"/>
        <v>19</v>
      </c>
      <c r="R1333" s="31">
        <f t="shared" si="1463"/>
        <v>39</v>
      </c>
    </row>
    <row r="1334" spans="1:18" x14ac:dyDescent="0.15">
      <c r="A1334" s="1">
        <v>41151</v>
      </c>
      <c r="B1334">
        <v>365</v>
      </c>
      <c r="C1334">
        <v>367</v>
      </c>
      <c r="D1334">
        <v>362</v>
      </c>
      <c r="E1334">
        <v>364</v>
      </c>
      <c r="G1334">
        <f t="shared" si="1430"/>
        <v>5</v>
      </c>
      <c r="H1334">
        <f t="shared" si="1431"/>
        <v>2012</v>
      </c>
      <c r="I1334" s="3" t="str">
        <f t="shared" si="1432"/>
        <v/>
      </c>
      <c r="J1334" s="3" t="str">
        <f t="shared" si="1433"/>
        <v/>
      </c>
      <c r="K1334" s="3" t="str">
        <f t="shared" si="1434"/>
        <v/>
      </c>
      <c r="L1334" s="3">
        <f t="shared" si="1435"/>
        <v>-5</v>
      </c>
      <c r="M1334" s="3" t="str">
        <f t="shared" si="1437"/>
        <v/>
      </c>
      <c r="N1334" s="31">
        <f t="shared" ref="N1334:R1334" si="1464">SUM(I1334:I3052)</f>
        <v>-80</v>
      </c>
      <c r="O1334" s="31">
        <f t="shared" si="1464"/>
        <v>40</v>
      </c>
      <c r="P1334" s="31">
        <f t="shared" si="1464"/>
        <v>7</v>
      </c>
      <c r="Q1334" s="31">
        <f t="shared" si="1464"/>
        <v>19</v>
      </c>
      <c r="R1334" s="31">
        <f t="shared" si="1464"/>
        <v>43</v>
      </c>
    </row>
    <row r="1335" spans="1:18" x14ac:dyDescent="0.15">
      <c r="A1335" s="1">
        <v>41150</v>
      </c>
      <c r="B1335">
        <v>362</v>
      </c>
      <c r="C1335">
        <v>367</v>
      </c>
      <c r="D1335">
        <v>360</v>
      </c>
      <c r="E1335">
        <v>365</v>
      </c>
      <c r="G1335">
        <f t="shared" si="1430"/>
        <v>4</v>
      </c>
      <c r="H1335">
        <f t="shared" si="1431"/>
        <v>2012</v>
      </c>
      <c r="I1335" s="3" t="str">
        <f t="shared" si="1432"/>
        <v/>
      </c>
      <c r="J1335" s="3" t="str">
        <f t="shared" si="1433"/>
        <v/>
      </c>
      <c r="K1335" s="3">
        <f t="shared" si="1434"/>
        <v>3</v>
      </c>
      <c r="L1335" s="3" t="str">
        <f t="shared" si="1435"/>
        <v/>
      </c>
      <c r="M1335" s="3" t="str">
        <f t="shared" si="1437"/>
        <v/>
      </c>
      <c r="N1335" s="31">
        <f t="shared" ref="N1335:R1335" si="1465">SUM(I1335:I3053)</f>
        <v>-80</v>
      </c>
      <c r="O1335" s="31">
        <f t="shared" si="1465"/>
        <v>40</v>
      </c>
      <c r="P1335" s="31">
        <f t="shared" si="1465"/>
        <v>7</v>
      </c>
      <c r="Q1335" s="31">
        <f t="shared" si="1465"/>
        <v>24</v>
      </c>
      <c r="R1335" s="31">
        <f t="shared" si="1465"/>
        <v>43</v>
      </c>
    </row>
    <row r="1336" spans="1:18" x14ac:dyDescent="0.15">
      <c r="A1336" s="1">
        <v>41149</v>
      </c>
      <c r="B1336">
        <v>365</v>
      </c>
      <c r="C1336">
        <v>367</v>
      </c>
      <c r="D1336">
        <v>359</v>
      </c>
      <c r="E1336">
        <v>362</v>
      </c>
      <c r="G1336">
        <f t="shared" si="1430"/>
        <v>3</v>
      </c>
      <c r="H1336">
        <f t="shared" si="1431"/>
        <v>2012</v>
      </c>
      <c r="I1336" s="3" t="str">
        <f t="shared" si="1432"/>
        <v/>
      </c>
      <c r="J1336" s="3">
        <f t="shared" si="1433"/>
        <v>-3</v>
      </c>
      <c r="K1336" s="3" t="str">
        <f t="shared" si="1434"/>
        <v/>
      </c>
      <c r="L1336" s="3" t="str">
        <f t="shared" si="1435"/>
        <v/>
      </c>
      <c r="M1336" s="3" t="str">
        <f t="shared" si="1437"/>
        <v/>
      </c>
      <c r="N1336" s="31">
        <f t="shared" ref="N1336:R1336" si="1466">SUM(I1336:I3054)</f>
        <v>-80</v>
      </c>
      <c r="O1336" s="31">
        <f t="shared" si="1466"/>
        <v>40</v>
      </c>
      <c r="P1336" s="31">
        <f t="shared" si="1466"/>
        <v>4</v>
      </c>
      <c r="Q1336" s="31">
        <f t="shared" si="1466"/>
        <v>24</v>
      </c>
      <c r="R1336" s="31">
        <f t="shared" si="1466"/>
        <v>43</v>
      </c>
    </row>
    <row r="1337" spans="1:18" x14ac:dyDescent="0.15">
      <c r="A1337" s="1">
        <v>41148</v>
      </c>
      <c r="B1337">
        <v>371</v>
      </c>
      <c r="C1337">
        <v>372</v>
      </c>
      <c r="D1337">
        <v>367</v>
      </c>
      <c r="E1337">
        <v>368</v>
      </c>
      <c r="G1337">
        <f t="shared" si="1430"/>
        <v>2</v>
      </c>
      <c r="H1337">
        <f t="shared" si="1431"/>
        <v>2012</v>
      </c>
      <c r="I1337" s="3">
        <f t="shared" si="1432"/>
        <v>-6</v>
      </c>
      <c r="J1337" s="3" t="str">
        <f t="shared" si="1433"/>
        <v/>
      </c>
      <c r="K1337" s="3" t="str">
        <f t="shared" si="1434"/>
        <v/>
      </c>
      <c r="L1337" s="3" t="str">
        <f t="shared" si="1435"/>
        <v/>
      </c>
      <c r="M1337" s="3" t="str">
        <f t="shared" si="1437"/>
        <v/>
      </c>
      <c r="N1337" s="31">
        <f t="shared" ref="N1337:R1337" si="1467">SUM(I1337:I3055)</f>
        <v>-80</v>
      </c>
      <c r="O1337" s="31">
        <f t="shared" si="1467"/>
        <v>43</v>
      </c>
      <c r="P1337" s="31">
        <f t="shared" si="1467"/>
        <v>4</v>
      </c>
      <c r="Q1337" s="31">
        <f t="shared" si="1467"/>
        <v>24</v>
      </c>
      <c r="R1337" s="31">
        <f t="shared" si="1467"/>
        <v>43</v>
      </c>
    </row>
    <row r="1338" spans="1:18" x14ac:dyDescent="0.15">
      <c r="A1338" s="1">
        <v>41145</v>
      </c>
      <c r="B1338">
        <v>371</v>
      </c>
      <c r="C1338">
        <v>372</v>
      </c>
      <c r="D1338">
        <v>367</v>
      </c>
      <c r="E1338">
        <v>369</v>
      </c>
      <c r="G1338">
        <f t="shared" si="1430"/>
        <v>6</v>
      </c>
      <c r="H1338">
        <f t="shared" si="1431"/>
        <v>2012</v>
      </c>
      <c r="I1338" s="3" t="str">
        <f t="shared" si="1432"/>
        <v/>
      </c>
      <c r="J1338" s="3" t="str">
        <f t="shared" si="1433"/>
        <v/>
      </c>
      <c r="K1338" s="3" t="str">
        <f t="shared" si="1434"/>
        <v/>
      </c>
      <c r="L1338" s="3" t="str">
        <f t="shared" si="1435"/>
        <v/>
      </c>
      <c r="M1338" s="3">
        <f t="shared" si="1437"/>
        <v>0</v>
      </c>
      <c r="N1338" s="31">
        <f t="shared" ref="N1338:R1338" si="1468">SUM(I1338:I3056)</f>
        <v>-74</v>
      </c>
      <c r="O1338" s="31">
        <f t="shared" si="1468"/>
        <v>43</v>
      </c>
      <c r="P1338" s="31">
        <f t="shared" si="1468"/>
        <v>4</v>
      </c>
      <c r="Q1338" s="31">
        <f t="shared" si="1468"/>
        <v>24</v>
      </c>
      <c r="R1338" s="31">
        <f t="shared" si="1468"/>
        <v>43</v>
      </c>
    </row>
    <row r="1339" spans="1:18" x14ac:dyDescent="0.15">
      <c r="A1339" s="1">
        <v>41144</v>
      </c>
      <c r="B1339">
        <v>371</v>
      </c>
      <c r="C1339">
        <v>375</v>
      </c>
      <c r="D1339">
        <v>369</v>
      </c>
      <c r="E1339">
        <v>375</v>
      </c>
      <c r="G1339">
        <f t="shared" si="1430"/>
        <v>5</v>
      </c>
      <c r="H1339">
        <f t="shared" si="1431"/>
        <v>2012</v>
      </c>
      <c r="I1339" s="3" t="str">
        <f t="shared" si="1432"/>
        <v/>
      </c>
      <c r="J1339" s="3" t="str">
        <f t="shared" si="1433"/>
        <v/>
      </c>
      <c r="K1339" s="3" t="str">
        <f t="shared" si="1434"/>
        <v/>
      </c>
      <c r="L1339" s="3">
        <f t="shared" si="1435"/>
        <v>0</v>
      </c>
      <c r="M1339" s="3" t="str">
        <f t="shared" si="1437"/>
        <v/>
      </c>
      <c r="N1339" s="31">
        <f t="shared" ref="N1339:R1339" si="1469">SUM(I1339:I3057)</f>
        <v>-74</v>
      </c>
      <c r="O1339" s="31">
        <f t="shared" si="1469"/>
        <v>43</v>
      </c>
      <c r="P1339" s="31">
        <f t="shared" si="1469"/>
        <v>4</v>
      </c>
      <c r="Q1339" s="31">
        <f t="shared" si="1469"/>
        <v>24</v>
      </c>
      <c r="R1339" s="31">
        <f t="shared" si="1469"/>
        <v>43</v>
      </c>
    </row>
    <row r="1340" spans="1:18" x14ac:dyDescent="0.15">
      <c r="A1340" s="1">
        <v>41143</v>
      </c>
      <c r="B1340">
        <v>373</v>
      </c>
      <c r="C1340">
        <v>374</v>
      </c>
      <c r="D1340">
        <v>369</v>
      </c>
      <c r="E1340">
        <v>373</v>
      </c>
      <c r="G1340">
        <f t="shared" si="1430"/>
        <v>4</v>
      </c>
      <c r="H1340">
        <f t="shared" si="1431"/>
        <v>2012</v>
      </c>
      <c r="I1340" s="3" t="str">
        <f t="shared" si="1432"/>
        <v/>
      </c>
      <c r="J1340" s="3" t="str">
        <f t="shared" si="1433"/>
        <v/>
      </c>
      <c r="K1340" s="3">
        <f t="shared" si="1434"/>
        <v>-2</v>
      </c>
      <c r="L1340" s="3" t="str">
        <f t="shared" si="1435"/>
        <v/>
      </c>
      <c r="M1340" s="3" t="str">
        <f t="shared" si="1437"/>
        <v/>
      </c>
      <c r="N1340" s="31">
        <f t="shared" ref="N1340:R1340" si="1470">SUM(I1340:I3058)</f>
        <v>-74</v>
      </c>
      <c r="O1340" s="31">
        <f t="shared" si="1470"/>
        <v>43</v>
      </c>
      <c r="P1340" s="31">
        <f t="shared" si="1470"/>
        <v>4</v>
      </c>
      <c r="Q1340" s="31">
        <f t="shared" si="1470"/>
        <v>24</v>
      </c>
      <c r="R1340" s="31">
        <f t="shared" si="1470"/>
        <v>43</v>
      </c>
    </row>
    <row r="1341" spans="1:18" x14ac:dyDescent="0.15">
      <c r="A1341" s="1">
        <v>41142</v>
      </c>
      <c r="B1341">
        <v>369</v>
      </c>
      <c r="C1341">
        <v>374</v>
      </c>
      <c r="D1341">
        <v>368</v>
      </c>
      <c r="E1341">
        <v>372</v>
      </c>
      <c r="G1341">
        <f t="shared" si="1430"/>
        <v>3</v>
      </c>
      <c r="H1341">
        <f t="shared" si="1431"/>
        <v>2012</v>
      </c>
      <c r="I1341" s="3" t="str">
        <f t="shared" si="1432"/>
        <v/>
      </c>
      <c r="J1341" s="3">
        <f t="shared" si="1433"/>
        <v>4</v>
      </c>
      <c r="K1341" s="3" t="str">
        <f t="shared" si="1434"/>
        <v/>
      </c>
      <c r="L1341" s="3" t="str">
        <f t="shared" si="1435"/>
        <v/>
      </c>
      <c r="M1341" s="3" t="str">
        <f t="shared" si="1437"/>
        <v/>
      </c>
      <c r="N1341" s="31">
        <f t="shared" ref="N1341:R1341" si="1471">SUM(I1341:I3059)</f>
        <v>-74</v>
      </c>
      <c r="O1341" s="31">
        <f t="shared" si="1471"/>
        <v>43</v>
      </c>
      <c r="P1341" s="31">
        <f t="shared" si="1471"/>
        <v>6</v>
      </c>
      <c r="Q1341" s="31">
        <f t="shared" si="1471"/>
        <v>24</v>
      </c>
      <c r="R1341" s="31">
        <f t="shared" si="1471"/>
        <v>43</v>
      </c>
    </row>
    <row r="1342" spans="1:18" x14ac:dyDescent="0.15">
      <c r="A1342" s="1">
        <v>41141</v>
      </c>
      <c r="B1342">
        <v>375</v>
      </c>
      <c r="C1342">
        <v>375</v>
      </c>
      <c r="D1342">
        <v>367</v>
      </c>
      <c r="E1342">
        <v>368</v>
      </c>
      <c r="G1342">
        <f t="shared" si="1430"/>
        <v>2</v>
      </c>
      <c r="H1342">
        <f t="shared" si="1431"/>
        <v>2012</v>
      </c>
      <c r="I1342" s="3">
        <f t="shared" si="1432"/>
        <v>-6</v>
      </c>
      <c r="J1342" s="3" t="str">
        <f t="shared" si="1433"/>
        <v/>
      </c>
      <c r="K1342" s="3" t="str">
        <f t="shared" si="1434"/>
        <v/>
      </c>
      <c r="L1342" s="3" t="str">
        <f t="shared" si="1435"/>
        <v/>
      </c>
      <c r="M1342" s="3" t="str">
        <f t="shared" si="1437"/>
        <v/>
      </c>
      <c r="N1342" s="31">
        <f t="shared" ref="N1342:R1342" si="1472">SUM(I1342:I3060)</f>
        <v>-74</v>
      </c>
      <c r="O1342" s="31">
        <f t="shared" si="1472"/>
        <v>39</v>
      </c>
      <c r="P1342" s="31">
        <f t="shared" si="1472"/>
        <v>6</v>
      </c>
      <c r="Q1342" s="31">
        <f t="shared" si="1472"/>
        <v>24</v>
      </c>
      <c r="R1342" s="31">
        <f t="shared" si="1472"/>
        <v>43</v>
      </c>
    </row>
    <row r="1343" spans="1:18" x14ac:dyDescent="0.15">
      <c r="A1343" s="1">
        <v>41138</v>
      </c>
      <c r="B1343">
        <v>367</v>
      </c>
      <c r="C1343">
        <v>371</v>
      </c>
      <c r="D1343">
        <v>365</v>
      </c>
      <c r="E1343">
        <v>370</v>
      </c>
      <c r="G1343">
        <f t="shared" si="1430"/>
        <v>6</v>
      </c>
      <c r="H1343">
        <f t="shared" si="1431"/>
        <v>2012</v>
      </c>
      <c r="I1343" s="3" t="str">
        <f t="shared" si="1432"/>
        <v/>
      </c>
      <c r="J1343" s="3" t="str">
        <f t="shared" si="1433"/>
        <v/>
      </c>
      <c r="K1343" s="3" t="str">
        <f t="shared" si="1434"/>
        <v/>
      </c>
      <c r="L1343" s="3" t="str">
        <f t="shared" si="1435"/>
        <v/>
      </c>
      <c r="M1343" s="3">
        <f t="shared" si="1437"/>
        <v>8</v>
      </c>
      <c r="N1343" s="31">
        <f t="shared" ref="N1343:R1343" si="1473">SUM(I1343:I3061)</f>
        <v>-68</v>
      </c>
      <c r="O1343" s="31">
        <f t="shared" si="1473"/>
        <v>39</v>
      </c>
      <c r="P1343" s="31">
        <f t="shared" si="1473"/>
        <v>6</v>
      </c>
      <c r="Q1343" s="31">
        <f t="shared" si="1473"/>
        <v>24</v>
      </c>
      <c r="R1343" s="31">
        <f t="shared" si="1473"/>
        <v>43</v>
      </c>
    </row>
    <row r="1344" spans="1:18" x14ac:dyDescent="0.15">
      <c r="A1344" s="1">
        <v>41137</v>
      </c>
      <c r="B1344">
        <v>363</v>
      </c>
      <c r="C1344">
        <v>365</v>
      </c>
      <c r="D1344">
        <v>361</v>
      </c>
      <c r="E1344">
        <v>362</v>
      </c>
      <c r="G1344">
        <f t="shared" si="1430"/>
        <v>5</v>
      </c>
      <c r="H1344">
        <f t="shared" si="1431"/>
        <v>2012</v>
      </c>
      <c r="I1344" s="3" t="str">
        <f t="shared" si="1432"/>
        <v/>
      </c>
      <c r="J1344" s="3" t="str">
        <f t="shared" si="1433"/>
        <v/>
      </c>
      <c r="K1344" s="3" t="str">
        <f t="shared" si="1434"/>
        <v/>
      </c>
      <c r="L1344" s="3">
        <f t="shared" si="1435"/>
        <v>4</v>
      </c>
      <c r="M1344" s="3" t="str">
        <f t="shared" si="1437"/>
        <v/>
      </c>
      <c r="N1344" s="31">
        <f t="shared" ref="N1344:R1344" si="1474">SUM(I1344:I3062)</f>
        <v>-68</v>
      </c>
      <c r="O1344" s="31">
        <f t="shared" si="1474"/>
        <v>39</v>
      </c>
      <c r="P1344" s="31">
        <f t="shared" si="1474"/>
        <v>6</v>
      </c>
      <c r="Q1344" s="31">
        <f t="shared" si="1474"/>
        <v>24</v>
      </c>
      <c r="R1344" s="31">
        <f t="shared" si="1474"/>
        <v>35</v>
      </c>
    </row>
    <row r="1345" spans="1:18" x14ac:dyDescent="0.15">
      <c r="A1345" s="1">
        <v>41136</v>
      </c>
      <c r="B1345">
        <v>360</v>
      </c>
      <c r="C1345">
        <v>361</v>
      </c>
      <c r="D1345">
        <v>356</v>
      </c>
      <c r="E1345">
        <v>359</v>
      </c>
      <c r="G1345">
        <f t="shared" si="1430"/>
        <v>4</v>
      </c>
      <c r="H1345">
        <f t="shared" si="1431"/>
        <v>2012</v>
      </c>
      <c r="I1345" s="3" t="str">
        <f t="shared" si="1432"/>
        <v/>
      </c>
      <c r="J1345" s="3" t="str">
        <f t="shared" si="1433"/>
        <v/>
      </c>
      <c r="K1345" s="3">
        <f t="shared" si="1434"/>
        <v>3</v>
      </c>
      <c r="L1345" s="3" t="str">
        <f t="shared" si="1435"/>
        <v/>
      </c>
      <c r="M1345" s="3" t="str">
        <f t="shared" si="1437"/>
        <v/>
      </c>
      <c r="N1345" s="31">
        <f t="shared" ref="N1345:R1345" si="1475">SUM(I1345:I3063)</f>
        <v>-68</v>
      </c>
      <c r="O1345" s="31">
        <f t="shared" si="1475"/>
        <v>39</v>
      </c>
      <c r="P1345" s="31">
        <f t="shared" si="1475"/>
        <v>6</v>
      </c>
      <c r="Q1345" s="31">
        <f t="shared" si="1475"/>
        <v>20</v>
      </c>
      <c r="R1345" s="31">
        <f t="shared" si="1475"/>
        <v>35</v>
      </c>
    </row>
    <row r="1346" spans="1:18" x14ac:dyDescent="0.15">
      <c r="A1346" s="1">
        <v>41135</v>
      </c>
      <c r="B1346">
        <v>369</v>
      </c>
      <c r="C1346">
        <v>370</v>
      </c>
      <c r="D1346">
        <v>356</v>
      </c>
      <c r="E1346">
        <v>361</v>
      </c>
      <c r="G1346">
        <f t="shared" si="1430"/>
        <v>3</v>
      </c>
      <c r="H1346">
        <f t="shared" si="1431"/>
        <v>2012</v>
      </c>
      <c r="I1346" s="3" t="str">
        <f t="shared" si="1432"/>
        <v/>
      </c>
      <c r="J1346" s="3">
        <f t="shared" si="1433"/>
        <v>-9</v>
      </c>
      <c r="K1346" s="3" t="str">
        <f t="shared" si="1434"/>
        <v/>
      </c>
      <c r="L1346" s="3" t="str">
        <f t="shared" si="1435"/>
        <v/>
      </c>
      <c r="M1346" s="3" t="str">
        <f t="shared" si="1437"/>
        <v/>
      </c>
      <c r="N1346" s="31">
        <f t="shared" ref="N1346:R1346" si="1476">SUM(I1346:I3064)</f>
        <v>-68</v>
      </c>
      <c r="O1346" s="31">
        <f t="shared" si="1476"/>
        <v>39</v>
      </c>
      <c r="P1346" s="31">
        <f t="shared" si="1476"/>
        <v>3</v>
      </c>
      <c r="Q1346" s="31">
        <f t="shared" si="1476"/>
        <v>20</v>
      </c>
      <c r="R1346" s="31">
        <f t="shared" si="1476"/>
        <v>35</v>
      </c>
    </row>
    <row r="1347" spans="1:18" x14ac:dyDescent="0.15">
      <c r="A1347" s="1">
        <v>41134</v>
      </c>
      <c r="B1347">
        <v>368</v>
      </c>
      <c r="C1347">
        <v>368</v>
      </c>
      <c r="D1347">
        <v>364</v>
      </c>
      <c r="E1347">
        <v>368</v>
      </c>
      <c r="G1347">
        <f t="shared" si="1430"/>
        <v>2</v>
      </c>
      <c r="H1347">
        <f t="shared" si="1431"/>
        <v>2012</v>
      </c>
      <c r="I1347" s="3">
        <f t="shared" si="1432"/>
        <v>1</v>
      </c>
      <c r="J1347" s="3" t="str">
        <f t="shared" si="1433"/>
        <v/>
      </c>
      <c r="K1347" s="3" t="str">
        <f t="shared" si="1434"/>
        <v/>
      </c>
      <c r="L1347" s="3" t="str">
        <f t="shared" si="1435"/>
        <v/>
      </c>
      <c r="M1347" s="3" t="str">
        <f t="shared" si="1437"/>
        <v/>
      </c>
      <c r="N1347" s="31">
        <f t="shared" ref="N1347:R1347" si="1477">SUM(I1347:I3065)</f>
        <v>-68</v>
      </c>
      <c r="O1347" s="31">
        <f t="shared" si="1477"/>
        <v>48</v>
      </c>
      <c r="P1347" s="31">
        <f t="shared" si="1477"/>
        <v>3</v>
      </c>
      <c r="Q1347" s="31">
        <f t="shared" si="1477"/>
        <v>20</v>
      </c>
      <c r="R1347" s="31">
        <f t="shared" si="1477"/>
        <v>35</v>
      </c>
    </row>
    <row r="1348" spans="1:18" x14ac:dyDescent="0.15">
      <c r="A1348" s="1">
        <v>41131</v>
      </c>
      <c r="B1348">
        <v>367</v>
      </c>
      <c r="C1348">
        <v>371</v>
      </c>
      <c r="D1348">
        <v>363</v>
      </c>
      <c r="E1348">
        <v>367</v>
      </c>
      <c r="G1348">
        <f t="shared" si="1430"/>
        <v>6</v>
      </c>
      <c r="H1348">
        <f t="shared" si="1431"/>
        <v>2012</v>
      </c>
      <c r="I1348" s="3" t="str">
        <f t="shared" si="1432"/>
        <v/>
      </c>
      <c r="J1348" s="3" t="str">
        <f t="shared" si="1433"/>
        <v/>
      </c>
      <c r="K1348" s="3" t="str">
        <f t="shared" si="1434"/>
        <v/>
      </c>
      <c r="L1348" s="3" t="str">
        <f t="shared" si="1435"/>
        <v/>
      </c>
      <c r="M1348" s="3">
        <f t="shared" si="1437"/>
        <v>1</v>
      </c>
      <c r="N1348" s="31">
        <f t="shared" ref="N1348:R1348" si="1478">SUM(I1348:I3066)</f>
        <v>-69</v>
      </c>
      <c r="O1348" s="31">
        <f t="shared" si="1478"/>
        <v>48</v>
      </c>
      <c r="P1348" s="31">
        <f t="shared" si="1478"/>
        <v>3</v>
      </c>
      <c r="Q1348" s="31">
        <f t="shared" si="1478"/>
        <v>20</v>
      </c>
      <c r="R1348" s="31">
        <f t="shared" si="1478"/>
        <v>35</v>
      </c>
    </row>
    <row r="1349" spans="1:18" x14ac:dyDescent="0.15">
      <c r="A1349" s="1">
        <v>41130</v>
      </c>
      <c r="B1349">
        <v>370</v>
      </c>
      <c r="C1349">
        <v>375</v>
      </c>
      <c r="D1349">
        <v>369</v>
      </c>
      <c r="E1349">
        <v>374</v>
      </c>
      <c r="G1349">
        <f t="shared" si="1430"/>
        <v>5</v>
      </c>
      <c r="H1349">
        <f t="shared" si="1431"/>
        <v>2012</v>
      </c>
      <c r="I1349" s="3" t="str">
        <f t="shared" si="1432"/>
        <v/>
      </c>
      <c r="J1349" s="3" t="str">
        <f t="shared" si="1433"/>
        <v/>
      </c>
      <c r="K1349" s="3" t="str">
        <f t="shared" si="1434"/>
        <v/>
      </c>
      <c r="L1349" s="3">
        <f t="shared" si="1435"/>
        <v>-3</v>
      </c>
      <c r="M1349" s="3" t="str">
        <f t="shared" si="1437"/>
        <v/>
      </c>
      <c r="N1349" s="31">
        <f t="shared" ref="N1349:R1349" si="1479">SUM(I1349:I3067)</f>
        <v>-69</v>
      </c>
      <c r="O1349" s="31">
        <f t="shared" si="1479"/>
        <v>48</v>
      </c>
      <c r="P1349" s="31">
        <f t="shared" si="1479"/>
        <v>3</v>
      </c>
      <c r="Q1349" s="31">
        <f t="shared" si="1479"/>
        <v>20</v>
      </c>
      <c r="R1349" s="31">
        <f t="shared" si="1479"/>
        <v>34</v>
      </c>
    </row>
    <row r="1350" spans="1:18" x14ac:dyDescent="0.15">
      <c r="A1350" s="1">
        <v>41129</v>
      </c>
      <c r="B1350">
        <v>382</v>
      </c>
      <c r="C1350">
        <v>384</v>
      </c>
      <c r="D1350">
        <v>371</v>
      </c>
      <c r="E1350">
        <v>375</v>
      </c>
      <c r="G1350">
        <f t="shared" si="1430"/>
        <v>4</v>
      </c>
      <c r="H1350">
        <f t="shared" si="1431"/>
        <v>2012</v>
      </c>
      <c r="I1350" s="3" t="str">
        <f t="shared" si="1432"/>
        <v/>
      </c>
      <c r="J1350" s="3" t="str">
        <f t="shared" si="1433"/>
        <v/>
      </c>
      <c r="K1350" s="3">
        <f t="shared" si="1434"/>
        <v>-12</v>
      </c>
      <c r="L1350" s="3" t="str">
        <f t="shared" si="1435"/>
        <v/>
      </c>
      <c r="M1350" s="3" t="str">
        <f t="shared" si="1437"/>
        <v/>
      </c>
      <c r="N1350" s="31">
        <f t="shared" ref="N1350:R1350" si="1480">SUM(I1350:I3068)</f>
        <v>-69</v>
      </c>
      <c r="O1350" s="31">
        <f t="shared" si="1480"/>
        <v>48</v>
      </c>
      <c r="P1350" s="31">
        <f t="shared" si="1480"/>
        <v>3</v>
      </c>
      <c r="Q1350" s="31">
        <f t="shared" si="1480"/>
        <v>23</v>
      </c>
      <c r="R1350" s="31">
        <f t="shared" si="1480"/>
        <v>34</v>
      </c>
    </row>
    <row r="1351" spans="1:18" x14ac:dyDescent="0.15">
      <c r="A1351" s="1">
        <v>41128</v>
      </c>
      <c r="B1351">
        <v>375</v>
      </c>
      <c r="C1351">
        <v>380</v>
      </c>
      <c r="D1351">
        <v>374</v>
      </c>
      <c r="E1351">
        <v>378</v>
      </c>
      <c r="G1351">
        <f t="shared" si="1430"/>
        <v>3</v>
      </c>
      <c r="H1351">
        <f t="shared" si="1431"/>
        <v>2012</v>
      </c>
      <c r="I1351" s="3" t="str">
        <f t="shared" si="1432"/>
        <v/>
      </c>
      <c r="J1351" s="3">
        <f t="shared" si="1433"/>
        <v>7</v>
      </c>
      <c r="K1351" s="3" t="str">
        <f t="shared" si="1434"/>
        <v/>
      </c>
      <c r="L1351" s="3" t="str">
        <f t="shared" si="1435"/>
        <v/>
      </c>
      <c r="M1351" s="3" t="str">
        <f t="shared" si="1437"/>
        <v/>
      </c>
      <c r="N1351" s="31">
        <f t="shared" ref="N1351:R1351" si="1481">SUM(I1351:I3069)</f>
        <v>-69</v>
      </c>
      <c r="O1351" s="31">
        <f t="shared" si="1481"/>
        <v>48</v>
      </c>
      <c r="P1351" s="31">
        <f t="shared" si="1481"/>
        <v>15</v>
      </c>
      <c r="Q1351" s="31">
        <f t="shared" si="1481"/>
        <v>23</v>
      </c>
      <c r="R1351" s="31">
        <f t="shared" si="1481"/>
        <v>34</v>
      </c>
    </row>
    <row r="1352" spans="1:18" x14ac:dyDescent="0.15">
      <c r="A1352" s="1">
        <v>41127</v>
      </c>
      <c r="B1352">
        <v>378</v>
      </c>
      <c r="C1352">
        <v>380</v>
      </c>
      <c r="D1352">
        <v>375</v>
      </c>
      <c r="E1352">
        <v>375</v>
      </c>
      <c r="G1352">
        <f t="shared" si="1430"/>
        <v>2</v>
      </c>
      <c r="H1352">
        <f t="shared" si="1431"/>
        <v>2012</v>
      </c>
      <c r="I1352" s="3">
        <f t="shared" si="1432"/>
        <v>-3</v>
      </c>
      <c r="J1352" s="3" t="str">
        <f t="shared" si="1433"/>
        <v/>
      </c>
      <c r="K1352" s="3" t="str">
        <f t="shared" si="1434"/>
        <v/>
      </c>
      <c r="L1352" s="3" t="str">
        <f t="shared" si="1435"/>
        <v/>
      </c>
      <c r="M1352" s="3" t="str">
        <f t="shared" si="1437"/>
        <v/>
      </c>
      <c r="N1352" s="31">
        <f t="shared" ref="N1352:R1352" si="1482">SUM(I1352:I3070)</f>
        <v>-69</v>
      </c>
      <c r="O1352" s="31">
        <f t="shared" si="1482"/>
        <v>41</v>
      </c>
      <c r="P1352" s="31">
        <f t="shared" si="1482"/>
        <v>15</v>
      </c>
      <c r="Q1352" s="31">
        <f t="shared" si="1482"/>
        <v>23</v>
      </c>
      <c r="R1352" s="31">
        <f t="shared" si="1482"/>
        <v>34</v>
      </c>
    </row>
    <row r="1353" spans="1:18" x14ac:dyDescent="0.15">
      <c r="A1353" s="1">
        <v>41124</v>
      </c>
      <c r="B1353">
        <v>367</v>
      </c>
      <c r="C1353">
        <v>371</v>
      </c>
      <c r="D1353">
        <v>365</v>
      </c>
      <c r="E1353">
        <v>370</v>
      </c>
      <c r="G1353">
        <f t="shared" si="1430"/>
        <v>6</v>
      </c>
      <c r="H1353">
        <f t="shared" si="1431"/>
        <v>2012</v>
      </c>
      <c r="I1353" s="3" t="str">
        <f t="shared" si="1432"/>
        <v/>
      </c>
      <c r="J1353" s="3" t="str">
        <f t="shared" si="1433"/>
        <v/>
      </c>
      <c r="K1353" s="3" t="str">
        <f t="shared" si="1434"/>
        <v/>
      </c>
      <c r="L1353" s="3" t="str">
        <f t="shared" si="1435"/>
        <v/>
      </c>
      <c r="M1353" s="3">
        <f t="shared" si="1437"/>
        <v>11</v>
      </c>
      <c r="N1353" s="31">
        <f t="shared" ref="N1353:R1353" si="1483">SUM(I1353:I3071)</f>
        <v>-66</v>
      </c>
      <c r="O1353" s="31">
        <f t="shared" si="1483"/>
        <v>41</v>
      </c>
      <c r="P1353" s="31">
        <f t="shared" si="1483"/>
        <v>15</v>
      </c>
      <c r="Q1353" s="31">
        <f t="shared" si="1483"/>
        <v>23</v>
      </c>
      <c r="R1353" s="31">
        <f t="shared" si="1483"/>
        <v>34</v>
      </c>
    </row>
    <row r="1354" spans="1:18" x14ac:dyDescent="0.15">
      <c r="A1354" s="1">
        <v>41123</v>
      </c>
      <c r="B1354">
        <v>370</v>
      </c>
      <c r="C1354">
        <v>378</v>
      </c>
      <c r="D1354">
        <v>370</v>
      </c>
      <c r="E1354">
        <v>375</v>
      </c>
      <c r="G1354">
        <f t="shared" si="1430"/>
        <v>5</v>
      </c>
      <c r="H1354">
        <f t="shared" si="1431"/>
        <v>2012</v>
      </c>
      <c r="I1354" s="3" t="str">
        <f t="shared" si="1432"/>
        <v/>
      </c>
      <c r="J1354" s="3" t="str">
        <f t="shared" si="1433"/>
        <v/>
      </c>
      <c r="K1354" s="3" t="str">
        <f t="shared" si="1434"/>
        <v/>
      </c>
      <c r="L1354" s="3">
        <f t="shared" si="1435"/>
        <v>-3</v>
      </c>
      <c r="M1354" s="3" t="str">
        <f t="shared" si="1437"/>
        <v/>
      </c>
      <c r="N1354" s="31">
        <f t="shared" ref="N1354:R1354" si="1484">SUM(I1354:I3072)</f>
        <v>-66</v>
      </c>
      <c r="O1354" s="31">
        <f t="shared" si="1484"/>
        <v>41</v>
      </c>
      <c r="P1354" s="31">
        <f t="shared" si="1484"/>
        <v>15</v>
      </c>
      <c r="Q1354" s="31">
        <f t="shared" si="1484"/>
        <v>23</v>
      </c>
      <c r="R1354" s="31">
        <f t="shared" si="1484"/>
        <v>23</v>
      </c>
    </row>
    <row r="1355" spans="1:18" x14ac:dyDescent="0.15">
      <c r="A1355" s="1">
        <v>41122</v>
      </c>
      <c r="B1355">
        <v>375</v>
      </c>
      <c r="C1355">
        <v>377</v>
      </c>
      <c r="D1355">
        <v>368</v>
      </c>
      <c r="E1355">
        <v>372</v>
      </c>
      <c r="G1355">
        <f t="shared" si="1430"/>
        <v>4</v>
      </c>
      <c r="H1355">
        <f t="shared" si="1431"/>
        <v>2012</v>
      </c>
      <c r="I1355" s="3" t="str">
        <f t="shared" si="1432"/>
        <v/>
      </c>
      <c r="J1355" s="3" t="str">
        <f t="shared" si="1433"/>
        <v/>
      </c>
      <c r="K1355" s="3">
        <f t="shared" si="1434"/>
        <v>-5</v>
      </c>
      <c r="L1355" s="3" t="str">
        <f t="shared" si="1435"/>
        <v/>
      </c>
      <c r="M1355" s="3" t="str">
        <f t="shared" si="1437"/>
        <v/>
      </c>
      <c r="N1355" s="31">
        <f t="shared" ref="N1355:R1355" si="1485">SUM(I1355:I3073)</f>
        <v>-66</v>
      </c>
      <c r="O1355" s="31">
        <f t="shared" si="1485"/>
        <v>41</v>
      </c>
      <c r="P1355" s="31">
        <f t="shared" si="1485"/>
        <v>15</v>
      </c>
      <c r="Q1355" s="31">
        <f t="shared" si="1485"/>
        <v>26</v>
      </c>
      <c r="R1355" s="31">
        <f t="shared" si="1485"/>
        <v>23</v>
      </c>
    </row>
    <row r="1356" spans="1:18" x14ac:dyDescent="0.15">
      <c r="A1356" s="1">
        <v>41121</v>
      </c>
      <c r="B1356">
        <v>382</v>
      </c>
      <c r="C1356">
        <v>387</v>
      </c>
      <c r="D1356">
        <v>376</v>
      </c>
      <c r="E1356">
        <v>381</v>
      </c>
      <c r="G1356">
        <f t="shared" si="1430"/>
        <v>3</v>
      </c>
      <c r="H1356">
        <f t="shared" si="1431"/>
        <v>2012</v>
      </c>
      <c r="I1356" s="3" t="str">
        <f t="shared" si="1432"/>
        <v/>
      </c>
      <c r="J1356" s="3">
        <f t="shared" si="1433"/>
        <v>-7</v>
      </c>
      <c r="K1356" s="3" t="str">
        <f t="shared" si="1434"/>
        <v/>
      </c>
      <c r="L1356" s="3" t="str">
        <f t="shared" si="1435"/>
        <v/>
      </c>
      <c r="M1356" s="3" t="str">
        <f t="shared" si="1437"/>
        <v/>
      </c>
      <c r="N1356" s="31">
        <f t="shared" ref="N1356:R1356" si="1486">SUM(I1356:I3074)</f>
        <v>-66</v>
      </c>
      <c r="O1356" s="31">
        <f t="shared" si="1486"/>
        <v>41</v>
      </c>
      <c r="P1356" s="31">
        <f t="shared" si="1486"/>
        <v>20</v>
      </c>
      <c r="Q1356" s="31">
        <f t="shared" si="1486"/>
        <v>26</v>
      </c>
      <c r="R1356" s="31">
        <f t="shared" si="1486"/>
        <v>23</v>
      </c>
    </row>
    <row r="1357" spans="1:18" x14ac:dyDescent="0.15">
      <c r="A1357" s="1">
        <v>41120</v>
      </c>
      <c r="B1357">
        <v>386</v>
      </c>
      <c r="C1357">
        <v>387</v>
      </c>
      <c r="D1357">
        <v>381</v>
      </c>
      <c r="E1357">
        <v>385</v>
      </c>
      <c r="G1357">
        <f t="shared" si="1430"/>
        <v>2</v>
      </c>
      <c r="H1357">
        <f t="shared" si="1431"/>
        <v>2012</v>
      </c>
      <c r="I1357" s="3">
        <f t="shared" si="1432"/>
        <v>-4</v>
      </c>
      <c r="J1357" s="3" t="str">
        <f t="shared" si="1433"/>
        <v/>
      </c>
      <c r="K1357" s="3" t="str">
        <f t="shared" si="1434"/>
        <v/>
      </c>
      <c r="L1357" s="3" t="str">
        <f t="shared" si="1435"/>
        <v/>
      </c>
      <c r="M1357" s="3" t="str">
        <f t="shared" si="1437"/>
        <v/>
      </c>
      <c r="N1357" s="31">
        <f t="shared" ref="N1357:R1357" si="1487">SUM(I1357:I3075)</f>
        <v>-66</v>
      </c>
      <c r="O1357" s="31">
        <f t="shared" si="1487"/>
        <v>48</v>
      </c>
      <c r="P1357" s="31">
        <f t="shared" si="1487"/>
        <v>20</v>
      </c>
      <c r="Q1357" s="31">
        <f t="shared" si="1487"/>
        <v>26</v>
      </c>
      <c r="R1357" s="31">
        <f t="shared" si="1487"/>
        <v>23</v>
      </c>
    </row>
    <row r="1358" spans="1:18" x14ac:dyDescent="0.15">
      <c r="A1358" s="1">
        <v>41117</v>
      </c>
      <c r="B1358">
        <v>376</v>
      </c>
      <c r="C1358">
        <v>380</v>
      </c>
      <c r="D1358">
        <v>373</v>
      </c>
      <c r="E1358">
        <v>380</v>
      </c>
      <c r="G1358">
        <f t="shared" si="1430"/>
        <v>6</v>
      </c>
      <c r="H1358">
        <f t="shared" si="1431"/>
        <v>2012</v>
      </c>
      <c r="I1358" s="3" t="str">
        <f t="shared" si="1432"/>
        <v/>
      </c>
      <c r="J1358" s="3" t="str">
        <f t="shared" si="1433"/>
        <v/>
      </c>
      <c r="K1358" s="3" t="str">
        <f t="shared" si="1434"/>
        <v/>
      </c>
      <c r="L1358" s="3" t="str">
        <f t="shared" si="1435"/>
        <v/>
      </c>
      <c r="M1358" s="3">
        <f t="shared" si="1437"/>
        <v>10</v>
      </c>
      <c r="N1358" s="31">
        <f t="shared" ref="N1358:R1358" si="1488">SUM(I1358:I3076)</f>
        <v>-62</v>
      </c>
      <c r="O1358" s="31">
        <f t="shared" si="1488"/>
        <v>48</v>
      </c>
      <c r="P1358" s="31">
        <f t="shared" si="1488"/>
        <v>20</v>
      </c>
      <c r="Q1358" s="31">
        <f t="shared" si="1488"/>
        <v>26</v>
      </c>
      <c r="R1358" s="31">
        <f t="shared" si="1488"/>
        <v>23</v>
      </c>
    </row>
    <row r="1359" spans="1:18" x14ac:dyDescent="0.15">
      <c r="A1359" s="1">
        <v>41116</v>
      </c>
      <c r="B1359">
        <v>357</v>
      </c>
      <c r="C1359">
        <v>371</v>
      </c>
      <c r="D1359">
        <v>355</v>
      </c>
      <c r="E1359">
        <v>368</v>
      </c>
      <c r="G1359">
        <f t="shared" si="1430"/>
        <v>5</v>
      </c>
      <c r="H1359">
        <f t="shared" si="1431"/>
        <v>2012</v>
      </c>
      <c r="I1359" s="3" t="str">
        <f t="shared" si="1432"/>
        <v/>
      </c>
      <c r="J1359" s="3" t="str">
        <f t="shared" si="1433"/>
        <v/>
      </c>
      <c r="K1359" s="3" t="str">
        <f t="shared" si="1434"/>
        <v/>
      </c>
      <c r="L1359" s="3">
        <f t="shared" si="1435"/>
        <v>19</v>
      </c>
      <c r="M1359" s="3" t="str">
        <f t="shared" si="1437"/>
        <v/>
      </c>
      <c r="N1359" s="31">
        <f t="shared" ref="N1359:R1359" si="1489">SUM(I1359:I3077)</f>
        <v>-62</v>
      </c>
      <c r="O1359" s="31">
        <f t="shared" si="1489"/>
        <v>48</v>
      </c>
      <c r="P1359" s="31">
        <f t="shared" si="1489"/>
        <v>20</v>
      </c>
      <c r="Q1359" s="31">
        <f t="shared" si="1489"/>
        <v>26</v>
      </c>
      <c r="R1359" s="31">
        <f t="shared" si="1489"/>
        <v>13</v>
      </c>
    </row>
    <row r="1360" spans="1:18" x14ac:dyDescent="0.15">
      <c r="A1360" s="1">
        <v>41115</v>
      </c>
      <c r="B1360">
        <v>354</v>
      </c>
      <c r="C1360">
        <v>356</v>
      </c>
      <c r="D1360">
        <v>350</v>
      </c>
      <c r="E1360">
        <v>353</v>
      </c>
      <c r="G1360">
        <f t="shared" si="1430"/>
        <v>4</v>
      </c>
      <c r="H1360">
        <f t="shared" si="1431"/>
        <v>2012</v>
      </c>
      <c r="I1360" s="3" t="str">
        <f t="shared" si="1432"/>
        <v/>
      </c>
      <c r="J1360" s="3" t="str">
        <f t="shared" si="1433"/>
        <v/>
      </c>
      <c r="K1360" s="3">
        <f t="shared" si="1434"/>
        <v>3</v>
      </c>
      <c r="L1360" s="3" t="str">
        <f t="shared" si="1435"/>
        <v/>
      </c>
      <c r="M1360" s="3" t="str">
        <f t="shared" si="1437"/>
        <v/>
      </c>
      <c r="N1360" s="31">
        <f t="shared" ref="N1360:R1360" si="1490">SUM(I1360:I3078)</f>
        <v>-62</v>
      </c>
      <c r="O1360" s="31">
        <f t="shared" si="1490"/>
        <v>48</v>
      </c>
      <c r="P1360" s="31">
        <f t="shared" si="1490"/>
        <v>20</v>
      </c>
      <c r="Q1360" s="31">
        <f t="shared" si="1490"/>
        <v>7</v>
      </c>
      <c r="R1360" s="31">
        <f t="shared" si="1490"/>
        <v>13</v>
      </c>
    </row>
    <row r="1361" spans="1:18" x14ac:dyDescent="0.15">
      <c r="A1361" s="1">
        <v>41114</v>
      </c>
      <c r="B1361">
        <v>356</v>
      </c>
      <c r="C1361">
        <v>361</v>
      </c>
      <c r="D1361">
        <v>354</v>
      </c>
      <c r="E1361">
        <v>358</v>
      </c>
      <c r="G1361">
        <f t="shared" si="1430"/>
        <v>3</v>
      </c>
      <c r="H1361">
        <f t="shared" si="1431"/>
        <v>2012</v>
      </c>
      <c r="I1361" s="3" t="str">
        <f t="shared" si="1432"/>
        <v/>
      </c>
      <c r="J1361" s="3">
        <f t="shared" si="1433"/>
        <v>-2</v>
      </c>
      <c r="K1361" s="3" t="str">
        <f t="shared" si="1434"/>
        <v/>
      </c>
      <c r="L1361" s="3" t="str">
        <f t="shared" si="1435"/>
        <v/>
      </c>
      <c r="M1361" s="3" t="str">
        <f t="shared" si="1437"/>
        <v/>
      </c>
      <c r="N1361" s="31">
        <f t="shared" ref="N1361:R1361" si="1491">SUM(I1361:I3079)</f>
        <v>-62</v>
      </c>
      <c r="O1361" s="31">
        <f t="shared" si="1491"/>
        <v>48</v>
      </c>
      <c r="P1361" s="31">
        <f t="shared" si="1491"/>
        <v>17</v>
      </c>
      <c r="Q1361" s="31">
        <f t="shared" si="1491"/>
        <v>7</v>
      </c>
      <c r="R1361" s="31">
        <f t="shared" si="1491"/>
        <v>13</v>
      </c>
    </row>
    <row r="1362" spans="1:18" x14ac:dyDescent="0.15">
      <c r="A1362" s="1">
        <v>41113</v>
      </c>
      <c r="B1362">
        <v>362</v>
      </c>
      <c r="C1362">
        <v>364</v>
      </c>
      <c r="D1362">
        <v>358</v>
      </c>
      <c r="E1362">
        <v>359</v>
      </c>
      <c r="G1362">
        <f t="shared" si="1430"/>
        <v>2</v>
      </c>
      <c r="H1362">
        <f t="shared" si="1431"/>
        <v>2012</v>
      </c>
      <c r="I1362" s="3">
        <f t="shared" si="1432"/>
        <v>-6</v>
      </c>
      <c r="J1362" s="3" t="str">
        <f t="shared" si="1433"/>
        <v/>
      </c>
      <c r="K1362" s="3" t="str">
        <f t="shared" si="1434"/>
        <v/>
      </c>
      <c r="L1362" s="3" t="str">
        <f t="shared" si="1435"/>
        <v/>
      </c>
      <c r="M1362" s="3" t="str">
        <f t="shared" si="1437"/>
        <v/>
      </c>
      <c r="N1362" s="31">
        <f t="shared" ref="N1362:R1362" si="1492">SUM(I1362:I3080)</f>
        <v>-62</v>
      </c>
      <c r="O1362" s="31">
        <f t="shared" si="1492"/>
        <v>50</v>
      </c>
      <c r="P1362" s="31">
        <f t="shared" si="1492"/>
        <v>17</v>
      </c>
      <c r="Q1362" s="31">
        <f t="shared" si="1492"/>
        <v>7</v>
      </c>
      <c r="R1362" s="31">
        <f t="shared" si="1492"/>
        <v>13</v>
      </c>
    </row>
    <row r="1363" spans="1:18" x14ac:dyDescent="0.15">
      <c r="A1363" s="1">
        <v>41110</v>
      </c>
      <c r="B1363">
        <v>380</v>
      </c>
      <c r="C1363">
        <v>381</v>
      </c>
      <c r="D1363">
        <v>365</v>
      </c>
      <c r="E1363">
        <v>368</v>
      </c>
      <c r="G1363">
        <f t="shared" si="1430"/>
        <v>6</v>
      </c>
      <c r="H1363">
        <f t="shared" si="1431"/>
        <v>2012</v>
      </c>
      <c r="I1363" s="3" t="str">
        <f t="shared" si="1432"/>
        <v/>
      </c>
      <c r="J1363" s="3" t="str">
        <f t="shared" si="1433"/>
        <v/>
      </c>
      <c r="K1363" s="3" t="str">
        <f t="shared" si="1434"/>
        <v/>
      </c>
      <c r="L1363" s="3" t="str">
        <f t="shared" si="1435"/>
        <v/>
      </c>
      <c r="M1363" s="3">
        <f t="shared" si="1437"/>
        <v>-18</v>
      </c>
      <c r="N1363" s="31">
        <f t="shared" ref="N1363:R1363" si="1493">SUM(I1363:I3081)</f>
        <v>-56</v>
      </c>
      <c r="O1363" s="31">
        <f t="shared" si="1493"/>
        <v>50</v>
      </c>
      <c r="P1363" s="31">
        <f t="shared" si="1493"/>
        <v>17</v>
      </c>
      <c r="Q1363" s="31">
        <f t="shared" si="1493"/>
        <v>7</v>
      </c>
      <c r="R1363" s="31">
        <f t="shared" si="1493"/>
        <v>13</v>
      </c>
    </row>
    <row r="1364" spans="1:18" x14ac:dyDescent="0.15">
      <c r="A1364" s="1">
        <v>41109</v>
      </c>
      <c r="B1364">
        <v>378</v>
      </c>
      <c r="C1364">
        <v>382</v>
      </c>
      <c r="D1364">
        <v>377</v>
      </c>
      <c r="E1364">
        <v>381</v>
      </c>
      <c r="G1364">
        <f t="shared" si="1430"/>
        <v>5</v>
      </c>
      <c r="H1364">
        <f t="shared" si="1431"/>
        <v>2012</v>
      </c>
      <c r="I1364" s="3" t="str">
        <f t="shared" si="1432"/>
        <v/>
      </c>
      <c r="J1364" s="3" t="str">
        <f t="shared" si="1433"/>
        <v/>
      </c>
      <c r="K1364" s="3" t="str">
        <f t="shared" si="1434"/>
        <v/>
      </c>
      <c r="L1364" s="3">
        <f t="shared" si="1435"/>
        <v>2</v>
      </c>
      <c r="M1364" s="3" t="str">
        <f t="shared" si="1437"/>
        <v/>
      </c>
      <c r="N1364" s="31">
        <f t="shared" ref="N1364:R1364" si="1494">SUM(I1364:I3082)</f>
        <v>-56</v>
      </c>
      <c r="O1364" s="31">
        <f t="shared" si="1494"/>
        <v>50</v>
      </c>
      <c r="P1364" s="31">
        <f t="shared" si="1494"/>
        <v>17</v>
      </c>
      <c r="Q1364" s="31">
        <f t="shared" si="1494"/>
        <v>7</v>
      </c>
      <c r="R1364" s="31">
        <f t="shared" si="1494"/>
        <v>31</v>
      </c>
    </row>
    <row r="1365" spans="1:18" x14ac:dyDescent="0.15">
      <c r="A1365" s="1">
        <v>41108</v>
      </c>
      <c r="B1365">
        <v>378</v>
      </c>
      <c r="C1365">
        <v>381</v>
      </c>
      <c r="D1365">
        <v>372</v>
      </c>
      <c r="E1365">
        <v>373</v>
      </c>
      <c r="G1365">
        <f t="shared" si="1430"/>
        <v>4</v>
      </c>
      <c r="H1365">
        <f t="shared" si="1431"/>
        <v>2012</v>
      </c>
      <c r="I1365" s="3" t="str">
        <f t="shared" si="1432"/>
        <v/>
      </c>
      <c r="J1365" s="3" t="str">
        <f t="shared" si="1433"/>
        <v/>
      </c>
      <c r="K1365" s="3">
        <f t="shared" si="1434"/>
        <v>0</v>
      </c>
      <c r="L1365" s="3" t="str">
        <f t="shared" si="1435"/>
        <v/>
      </c>
      <c r="M1365" s="3" t="str">
        <f t="shared" si="1437"/>
        <v/>
      </c>
      <c r="N1365" s="31">
        <f t="shared" ref="N1365:R1365" si="1495">SUM(I1365:I3083)</f>
        <v>-56</v>
      </c>
      <c r="O1365" s="31">
        <f t="shared" si="1495"/>
        <v>50</v>
      </c>
      <c r="P1365" s="31">
        <f t="shared" si="1495"/>
        <v>17</v>
      </c>
      <c r="Q1365" s="31">
        <f t="shared" si="1495"/>
        <v>5</v>
      </c>
      <c r="R1365" s="31">
        <f t="shared" si="1495"/>
        <v>31</v>
      </c>
    </row>
    <row r="1366" spans="1:18" x14ac:dyDescent="0.15">
      <c r="A1366" s="1">
        <v>41107</v>
      </c>
      <c r="B1366">
        <v>376</v>
      </c>
      <c r="C1366">
        <v>382</v>
      </c>
      <c r="D1366">
        <v>374</v>
      </c>
      <c r="E1366">
        <v>377</v>
      </c>
      <c r="G1366">
        <f t="shared" si="1430"/>
        <v>3</v>
      </c>
      <c r="H1366">
        <f t="shared" si="1431"/>
        <v>2012</v>
      </c>
      <c r="I1366" s="3" t="str">
        <f t="shared" si="1432"/>
        <v/>
      </c>
      <c r="J1366" s="3">
        <f t="shared" si="1433"/>
        <v>2</v>
      </c>
      <c r="K1366" s="3" t="str">
        <f t="shared" si="1434"/>
        <v/>
      </c>
      <c r="L1366" s="3" t="str">
        <f t="shared" si="1435"/>
        <v/>
      </c>
      <c r="M1366" s="3" t="str">
        <f t="shared" si="1437"/>
        <v/>
      </c>
      <c r="N1366" s="31">
        <f t="shared" ref="N1366:R1366" si="1496">SUM(I1366:I3084)</f>
        <v>-56</v>
      </c>
      <c r="O1366" s="31">
        <f t="shared" si="1496"/>
        <v>50</v>
      </c>
      <c r="P1366" s="31">
        <f t="shared" si="1496"/>
        <v>17</v>
      </c>
      <c r="Q1366" s="31">
        <f t="shared" si="1496"/>
        <v>5</v>
      </c>
      <c r="R1366" s="31">
        <f t="shared" si="1496"/>
        <v>31</v>
      </c>
    </row>
    <row r="1367" spans="1:18" x14ac:dyDescent="0.15">
      <c r="A1367" s="1">
        <v>41103</v>
      </c>
      <c r="B1367">
        <v>375</v>
      </c>
      <c r="C1367">
        <v>377</v>
      </c>
      <c r="D1367">
        <v>371</v>
      </c>
      <c r="E1367">
        <v>375</v>
      </c>
      <c r="G1367">
        <f t="shared" si="1430"/>
        <v>6</v>
      </c>
      <c r="H1367">
        <f t="shared" si="1431"/>
        <v>2012</v>
      </c>
      <c r="I1367" s="3" t="str">
        <f t="shared" si="1432"/>
        <v/>
      </c>
      <c r="J1367" s="3" t="str">
        <f t="shared" si="1433"/>
        <v/>
      </c>
      <c r="K1367" s="3" t="str">
        <f t="shared" si="1434"/>
        <v/>
      </c>
      <c r="L1367" s="3" t="str">
        <f t="shared" si="1435"/>
        <v/>
      </c>
      <c r="M1367" s="3">
        <f t="shared" si="1437"/>
        <v>1</v>
      </c>
      <c r="N1367" s="31">
        <f t="shared" ref="N1367:R1367" si="1497">SUM(I1367:I3085)</f>
        <v>-56</v>
      </c>
      <c r="O1367" s="31">
        <f t="shared" si="1497"/>
        <v>48</v>
      </c>
      <c r="P1367" s="31">
        <f t="shared" si="1497"/>
        <v>17</v>
      </c>
      <c r="Q1367" s="31">
        <f t="shared" si="1497"/>
        <v>5</v>
      </c>
      <c r="R1367" s="31">
        <f t="shared" si="1497"/>
        <v>31</v>
      </c>
    </row>
    <row r="1368" spans="1:18" x14ac:dyDescent="0.15">
      <c r="A1368" s="1">
        <v>41102</v>
      </c>
      <c r="B1368">
        <v>387</v>
      </c>
      <c r="C1368">
        <v>387</v>
      </c>
      <c r="D1368">
        <v>377</v>
      </c>
      <c r="E1368">
        <v>379</v>
      </c>
      <c r="G1368">
        <f t="shared" si="1430"/>
        <v>5</v>
      </c>
      <c r="H1368">
        <f t="shared" si="1431"/>
        <v>2012</v>
      </c>
      <c r="I1368" s="3" t="str">
        <f t="shared" si="1432"/>
        <v/>
      </c>
      <c r="J1368" s="3" t="str">
        <f t="shared" si="1433"/>
        <v/>
      </c>
      <c r="K1368" s="3" t="str">
        <f t="shared" si="1434"/>
        <v/>
      </c>
      <c r="L1368" s="3">
        <f t="shared" si="1435"/>
        <v>-12</v>
      </c>
      <c r="M1368" s="3" t="str">
        <f t="shared" si="1437"/>
        <v/>
      </c>
      <c r="N1368" s="31">
        <f t="shared" ref="N1368:R1368" si="1498">SUM(I1368:I3086)</f>
        <v>-56</v>
      </c>
      <c r="O1368" s="31">
        <f t="shared" si="1498"/>
        <v>48</v>
      </c>
      <c r="P1368" s="31">
        <f t="shared" si="1498"/>
        <v>17</v>
      </c>
      <c r="Q1368" s="31">
        <f t="shared" si="1498"/>
        <v>5</v>
      </c>
      <c r="R1368" s="31">
        <f t="shared" si="1498"/>
        <v>30</v>
      </c>
    </row>
    <row r="1369" spans="1:18" x14ac:dyDescent="0.15">
      <c r="A1369" s="1">
        <v>41101</v>
      </c>
      <c r="B1369">
        <v>381</v>
      </c>
      <c r="C1369">
        <v>387</v>
      </c>
      <c r="D1369">
        <v>379</v>
      </c>
      <c r="E1369">
        <v>386</v>
      </c>
      <c r="G1369">
        <f t="shared" si="1430"/>
        <v>4</v>
      </c>
      <c r="H1369">
        <f t="shared" si="1431"/>
        <v>2012</v>
      </c>
      <c r="I1369" s="3" t="str">
        <f t="shared" si="1432"/>
        <v/>
      </c>
      <c r="J1369" s="3" t="str">
        <f t="shared" si="1433"/>
        <v/>
      </c>
      <c r="K1369" s="3">
        <f t="shared" si="1434"/>
        <v>6</v>
      </c>
      <c r="L1369" s="3" t="str">
        <f t="shared" si="1435"/>
        <v/>
      </c>
      <c r="M1369" s="3" t="str">
        <f t="shared" si="1437"/>
        <v/>
      </c>
      <c r="N1369" s="31">
        <f t="shared" ref="N1369:R1369" si="1499">SUM(I1369:I3087)</f>
        <v>-56</v>
      </c>
      <c r="O1369" s="31">
        <f t="shared" si="1499"/>
        <v>48</v>
      </c>
      <c r="P1369" s="31">
        <f t="shared" si="1499"/>
        <v>17</v>
      </c>
      <c r="Q1369" s="31">
        <f t="shared" si="1499"/>
        <v>17</v>
      </c>
      <c r="R1369" s="31">
        <f t="shared" si="1499"/>
        <v>30</v>
      </c>
    </row>
    <row r="1370" spans="1:18" x14ac:dyDescent="0.15">
      <c r="A1370" s="1">
        <v>41100</v>
      </c>
      <c r="B1370">
        <v>386</v>
      </c>
      <c r="C1370">
        <v>391</v>
      </c>
      <c r="D1370">
        <v>383</v>
      </c>
      <c r="E1370">
        <v>383</v>
      </c>
      <c r="G1370">
        <f t="shared" si="1430"/>
        <v>3</v>
      </c>
      <c r="H1370">
        <f t="shared" si="1431"/>
        <v>2012</v>
      </c>
      <c r="I1370" s="3" t="str">
        <f t="shared" si="1432"/>
        <v/>
      </c>
      <c r="J1370" s="3">
        <f t="shared" si="1433"/>
        <v>-5</v>
      </c>
      <c r="K1370" s="3" t="str">
        <f t="shared" si="1434"/>
        <v/>
      </c>
      <c r="L1370" s="3" t="str">
        <f t="shared" si="1435"/>
        <v/>
      </c>
      <c r="M1370" s="3" t="str">
        <f t="shared" si="1437"/>
        <v/>
      </c>
      <c r="N1370" s="31">
        <f t="shared" ref="N1370:R1370" si="1500">SUM(I1370:I3088)</f>
        <v>-56</v>
      </c>
      <c r="O1370" s="31">
        <f t="shared" si="1500"/>
        <v>48</v>
      </c>
      <c r="P1370" s="31">
        <f t="shared" si="1500"/>
        <v>11</v>
      </c>
      <c r="Q1370" s="31">
        <f t="shared" si="1500"/>
        <v>17</v>
      </c>
      <c r="R1370" s="31">
        <f t="shared" si="1500"/>
        <v>30</v>
      </c>
    </row>
    <row r="1371" spans="1:18" x14ac:dyDescent="0.15">
      <c r="A1371" s="1">
        <v>41099</v>
      </c>
      <c r="B1371">
        <v>388</v>
      </c>
      <c r="C1371">
        <v>390</v>
      </c>
      <c r="D1371">
        <v>386</v>
      </c>
      <c r="E1371">
        <v>387</v>
      </c>
      <c r="G1371">
        <f t="shared" ref="G1371:G1434" si="1501">WEEKDAY(A1371)</f>
        <v>2</v>
      </c>
      <c r="H1371">
        <f t="shared" ref="H1371:H1434" si="1502">YEAR(A1371)</f>
        <v>2012</v>
      </c>
      <c r="I1371" s="3">
        <f t="shared" ref="I1371:I1434" si="1503">IF(G1371=$I$24,B1370-B1371,"")</f>
        <v>-2</v>
      </c>
      <c r="J1371" s="3" t="str">
        <f t="shared" ref="J1371:J1434" si="1504">IF(G1371=$J$24,B1370-B1371,"")</f>
        <v/>
      </c>
      <c r="K1371" s="3" t="str">
        <f t="shared" ref="K1371:K1434" si="1505">IF(G1371=$K$24,B1370-B1371,"")</f>
        <v/>
      </c>
      <c r="L1371" s="3" t="str">
        <f t="shared" ref="L1371:L1434" si="1506">IF(G1371=$L$24,B1370-B1371,"")</f>
        <v/>
      </c>
      <c r="M1371" s="3" t="str">
        <f t="shared" si="1437"/>
        <v/>
      </c>
      <c r="N1371" s="31">
        <f t="shared" ref="N1371:R1371" si="1507">SUM(I1371:I3089)</f>
        <v>-56</v>
      </c>
      <c r="O1371" s="31">
        <f t="shared" si="1507"/>
        <v>53</v>
      </c>
      <c r="P1371" s="31">
        <f t="shared" si="1507"/>
        <v>11</v>
      </c>
      <c r="Q1371" s="31">
        <f t="shared" si="1507"/>
        <v>17</v>
      </c>
      <c r="R1371" s="31">
        <f t="shared" si="1507"/>
        <v>30</v>
      </c>
    </row>
    <row r="1372" spans="1:18" x14ac:dyDescent="0.15">
      <c r="A1372" s="1">
        <v>41096</v>
      </c>
      <c r="B1372">
        <v>393</v>
      </c>
      <c r="C1372">
        <v>398</v>
      </c>
      <c r="D1372">
        <v>391</v>
      </c>
      <c r="E1372">
        <v>394</v>
      </c>
      <c r="G1372">
        <f t="shared" si="1501"/>
        <v>6</v>
      </c>
      <c r="H1372">
        <f t="shared" si="1502"/>
        <v>2012</v>
      </c>
      <c r="I1372" s="3" t="str">
        <f t="shared" si="1503"/>
        <v/>
      </c>
      <c r="J1372" s="3" t="str">
        <f t="shared" si="1504"/>
        <v/>
      </c>
      <c r="K1372" s="3" t="str">
        <f t="shared" si="1505"/>
        <v/>
      </c>
      <c r="L1372" s="3" t="str">
        <f t="shared" si="1506"/>
        <v/>
      </c>
      <c r="M1372" s="3">
        <f t="shared" ref="M1372:M1435" si="1508">IF(G1372=$M$24,B1371-B1372,"")</f>
        <v>-5</v>
      </c>
      <c r="N1372" s="31">
        <f t="shared" ref="N1372:R1372" si="1509">SUM(I1372:I3090)</f>
        <v>-54</v>
      </c>
      <c r="O1372" s="31">
        <f t="shared" si="1509"/>
        <v>53</v>
      </c>
      <c r="P1372" s="31">
        <f t="shared" si="1509"/>
        <v>11</v>
      </c>
      <c r="Q1372" s="31">
        <f t="shared" si="1509"/>
        <v>17</v>
      </c>
      <c r="R1372" s="31">
        <f t="shared" si="1509"/>
        <v>30</v>
      </c>
    </row>
    <row r="1373" spans="1:18" x14ac:dyDescent="0.15">
      <c r="A1373" s="1">
        <v>41095</v>
      </c>
      <c r="B1373">
        <v>391</v>
      </c>
      <c r="C1373">
        <v>398</v>
      </c>
      <c r="D1373">
        <v>390</v>
      </c>
      <c r="E1373">
        <v>397</v>
      </c>
      <c r="G1373">
        <f t="shared" si="1501"/>
        <v>5</v>
      </c>
      <c r="H1373">
        <f t="shared" si="1502"/>
        <v>2012</v>
      </c>
      <c r="I1373" s="3" t="str">
        <f t="shared" si="1503"/>
        <v/>
      </c>
      <c r="J1373" s="3" t="str">
        <f t="shared" si="1504"/>
        <v/>
      </c>
      <c r="K1373" s="3" t="str">
        <f t="shared" si="1505"/>
        <v/>
      </c>
      <c r="L1373" s="3">
        <f t="shared" si="1506"/>
        <v>2</v>
      </c>
      <c r="M1373" s="3" t="str">
        <f t="shared" si="1508"/>
        <v/>
      </c>
      <c r="N1373" s="31">
        <f t="shared" ref="N1373:R1373" si="1510">SUM(I1373:I3091)</f>
        <v>-54</v>
      </c>
      <c r="O1373" s="31">
        <f t="shared" si="1510"/>
        <v>53</v>
      </c>
      <c r="P1373" s="31">
        <f t="shared" si="1510"/>
        <v>11</v>
      </c>
      <c r="Q1373" s="31">
        <f t="shared" si="1510"/>
        <v>17</v>
      </c>
      <c r="R1373" s="31">
        <f t="shared" si="1510"/>
        <v>35</v>
      </c>
    </row>
    <row r="1374" spans="1:18" x14ac:dyDescent="0.15">
      <c r="A1374" s="1">
        <v>41094</v>
      </c>
      <c r="B1374">
        <v>394</v>
      </c>
      <c r="C1374">
        <v>396</v>
      </c>
      <c r="D1374">
        <v>389</v>
      </c>
      <c r="E1374">
        <v>392</v>
      </c>
      <c r="G1374">
        <f t="shared" si="1501"/>
        <v>4</v>
      </c>
      <c r="H1374">
        <f t="shared" si="1502"/>
        <v>2012</v>
      </c>
      <c r="I1374" s="3" t="str">
        <f t="shared" si="1503"/>
        <v/>
      </c>
      <c r="J1374" s="3" t="str">
        <f t="shared" si="1504"/>
        <v/>
      </c>
      <c r="K1374" s="3">
        <f t="shared" si="1505"/>
        <v>-3</v>
      </c>
      <c r="L1374" s="3" t="str">
        <f t="shared" si="1506"/>
        <v/>
      </c>
      <c r="M1374" s="3" t="str">
        <f t="shared" si="1508"/>
        <v/>
      </c>
      <c r="N1374" s="31">
        <f t="shared" ref="N1374:R1374" si="1511">SUM(I1374:I3092)</f>
        <v>-54</v>
      </c>
      <c r="O1374" s="31">
        <f t="shared" si="1511"/>
        <v>53</v>
      </c>
      <c r="P1374" s="31">
        <f t="shared" si="1511"/>
        <v>11</v>
      </c>
      <c r="Q1374" s="31">
        <f t="shared" si="1511"/>
        <v>15</v>
      </c>
      <c r="R1374" s="31">
        <f t="shared" si="1511"/>
        <v>35</v>
      </c>
    </row>
    <row r="1375" spans="1:18" x14ac:dyDescent="0.15">
      <c r="A1375" s="1">
        <v>41093</v>
      </c>
      <c r="B1375">
        <v>386</v>
      </c>
      <c r="C1375">
        <v>393</v>
      </c>
      <c r="D1375">
        <v>385</v>
      </c>
      <c r="E1375">
        <v>392</v>
      </c>
      <c r="G1375">
        <f t="shared" si="1501"/>
        <v>3</v>
      </c>
      <c r="H1375">
        <f t="shared" si="1502"/>
        <v>2012</v>
      </c>
      <c r="I1375" s="3" t="str">
        <f t="shared" si="1503"/>
        <v/>
      </c>
      <c r="J1375" s="3">
        <f t="shared" si="1504"/>
        <v>8</v>
      </c>
      <c r="K1375" s="3" t="str">
        <f t="shared" si="1505"/>
        <v/>
      </c>
      <c r="L1375" s="3" t="str">
        <f t="shared" si="1506"/>
        <v/>
      </c>
      <c r="M1375" s="3" t="str">
        <f t="shared" si="1508"/>
        <v/>
      </c>
      <c r="N1375" s="31">
        <f t="shared" ref="N1375:R1375" si="1512">SUM(I1375:I3093)</f>
        <v>-54</v>
      </c>
      <c r="O1375" s="31">
        <f t="shared" si="1512"/>
        <v>53</v>
      </c>
      <c r="P1375" s="31">
        <f t="shared" si="1512"/>
        <v>14</v>
      </c>
      <c r="Q1375" s="31">
        <f t="shared" si="1512"/>
        <v>15</v>
      </c>
      <c r="R1375" s="31">
        <f t="shared" si="1512"/>
        <v>35</v>
      </c>
    </row>
    <row r="1376" spans="1:18" x14ac:dyDescent="0.15">
      <c r="A1376" s="1">
        <v>41092</v>
      </c>
      <c r="B1376">
        <v>385</v>
      </c>
      <c r="C1376">
        <v>386</v>
      </c>
      <c r="D1376">
        <v>379</v>
      </c>
      <c r="E1376">
        <v>380</v>
      </c>
      <c r="G1376">
        <f t="shared" si="1501"/>
        <v>2</v>
      </c>
      <c r="H1376">
        <f t="shared" si="1502"/>
        <v>2012</v>
      </c>
      <c r="I1376" s="3">
        <f t="shared" si="1503"/>
        <v>1</v>
      </c>
      <c r="J1376" s="3" t="str">
        <f t="shared" si="1504"/>
        <v/>
      </c>
      <c r="K1376" s="3" t="str">
        <f t="shared" si="1505"/>
        <v/>
      </c>
      <c r="L1376" s="3" t="str">
        <f t="shared" si="1506"/>
        <v/>
      </c>
      <c r="M1376" s="3" t="str">
        <f t="shared" si="1508"/>
        <v/>
      </c>
      <c r="N1376" s="31">
        <f t="shared" ref="N1376:R1376" si="1513">SUM(I1376:I3094)</f>
        <v>-54</v>
      </c>
      <c r="O1376" s="31">
        <f t="shared" si="1513"/>
        <v>45</v>
      </c>
      <c r="P1376" s="31">
        <f t="shared" si="1513"/>
        <v>14</v>
      </c>
      <c r="Q1376" s="31">
        <f t="shared" si="1513"/>
        <v>15</v>
      </c>
      <c r="R1376" s="31">
        <f t="shared" si="1513"/>
        <v>35</v>
      </c>
    </row>
    <row r="1377" spans="1:18" x14ac:dyDescent="0.15">
      <c r="A1377" s="1">
        <v>41089</v>
      </c>
      <c r="B1377">
        <v>372</v>
      </c>
      <c r="C1377">
        <v>381</v>
      </c>
      <c r="D1377">
        <v>368</v>
      </c>
      <c r="E1377">
        <v>378</v>
      </c>
      <c r="G1377">
        <f t="shared" si="1501"/>
        <v>6</v>
      </c>
      <c r="H1377">
        <f t="shared" si="1502"/>
        <v>2012</v>
      </c>
      <c r="I1377" s="3" t="str">
        <f t="shared" si="1503"/>
        <v/>
      </c>
      <c r="J1377" s="3" t="str">
        <f t="shared" si="1504"/>
        <v/>
      </c>
      <c r="K1377" s="3" t="str">
        <f t="shared" si="1505"/>
        <v/>
      </c>
      <c r="L1377" s="3" t="str">
        <f t="shared" si="1506"/>
        <v/>
      </c>
      <c r="M1377" s="3">
        <f t="shared" si="1508"/>
        <v>13</v>
      </c>
      <c r="N1377" s="31">
        <f t="shared" ref="N1377:R1377" si="1514">SUM(I1377:I3095)</f>
        <v>-55</v>
      </c>
      <c r="O1377" s="31">
        <f t="shared" si="1514"/>
        <v>45</v>
      </c>
      <c r="P1377" s="31">
        <f t="shared" si="1514"/>
        <v>14</v>
      </c>
      <c r="Q1377" s="31">
        <f t="shared" si="1514"/>
        <v>15</v>
      </c>
      <c r="R1377" s="31">
        <f t="shared" si="1514"/>
        <v>35</v>
      </c>
    </row>
    <row r="1378" spans="1:18" x14ac:dyDescent="0.15">
      <c r="A1378" s="1">
        <v>41088</v>
      </c>
      <c r="B1378">
        <v>367</v>
      </c>
      <c r="C1378">
        <v>376</v>
      </c>
      <c r="D1378">
        <v>367</v>
      </c>
      <c r="E1378">
        <v>372</v>
      </c>
      <c r="G1378">
        <f t="shared" si="1501"/>
        <v>5</v>
      </c>
      <c r="H1378">
        <f t="shared" si="1502"/>
        <v>2012</v>
      </c>
      <c r="I1378" s="3" t="str">
        <f t="shared" si="1503"/>
        <v/>
      </c>
      <c r="J1378" s="3" t="str">
        <f t="shared" si="1504"/>
        <v/>
      </c>
      <c r="K1378" s="3" t="str">
        <f t="shared" si="1505"/>
        <v/>
      </c>
      <c r="L1378" s="3">
        <f t="shared" si="1506"/>
        <v>5</v>
      </c>
      <c r="M1378" s="3" t="str">
        <f t="shared" si="1508"/>
        <v/>
      </c>
      <c r="N1378" s="31">
        <f t="shared" ref="N1378:R1378" si="1515">SUM(I1378:I3096)</f>
        <v>-55</v>
      </c>
      <c r="O1378" s="31">
        <f t="shared" si="1515"/>
        <v>45</v>
      </c>
      <c r="P1378" s="31">
        <f t="shared" si="1515"/>
        <v>14</v>
      </c>
      <c r="Q1378" s="31">
        <f t="shared" si="1515"/>
        <v>15</v>
      </c>
      <c r="R1378" s="31">
        <f t="shared" si="1515"/>
        <v>22</v>
      </c>
    </row>
    <row r="1379" spans="1:18" x14ac:dyDescent="0.15">
      <c r="A1379" s="1">
        <v>41087</v>
      </c>
      <c r="B1379">
        <v>357</v>
      </c>
      <c r="C1379">
        <v>363</v>
      </c>
      <c r="D1379">
        <v>355</v>
      </c>
      <c r="E1379">
        <v>362</v>
      </c>
      <c r="G1379">
        <f t="shared" si="1501"/>
        <v>4</v>
      </c>
      <c r="H1379">
        <f t="shared" si="1502"/>
        <v>2012</v>
      </c>
      <c r="I1379" s="3" t="str">
        <f t="shared" si="1503"/>
        <v/>
      </c>
      <c r="J1379" s="3" t="str">
        <f t="shared" si="1504"/>
        <v/>
      </c>
      <c r="K1379" s="3">
        <f t="shared" si="1505"/>
        <v>10</v>
      </c>
      <c r="L1379" s="3" t="str">
        <f t="shared" si="1506"/>
        <v/>
      </c>
      <c r="M1379" s="3" t="str">
        <f t="shared" si="1508"/>
        <v/>
      </c>
      <c r="N1379" s="31">
        <f t="shared" ref="N1379:R1379" si="1516">SUM(I1379:I3097)</f>
        <v>-55</v>
      </c>
      <c r="O1379" s="31">
        <f t="shared" si="1516"/>
        <v>45</v>
      </c>
      <c r="P1379" s="31">
        <f t="shared" si="1516"/>
        <v>14</v>
      </c>
      <c r="Q1379" s="31">
        <f t="shared" si="1516"/>
        <v>10</v>
      </c>
      <c r="R1379" s="31">
        <f t="shared" si="1516"/>
        <v>22</v>
      </c>
    </row>
    <row r="1380" spans="1:18" x14ac:dyDescent="0.15">
      <c r="A1380" s="1">
        <v>41086</v>
      </c>
      <c r="B1380">
        <v>359</v>
      </c>
      <c r="C1380">
        <v>363</v>
      </c>
      <c r="D1380">
        <v>352</v>
      </c>
      <c r="E1380">
        <v>356</v>
      </c>
      <c r="G1380">
        <f t="shared" si="1501"/>
        <v>3</v>
      </c>
      <c r="H1380">
        <f t="shared" si="1502"/>
        <v>2012</v>
      </c>
      <c r="I1380" s="3" t="str">
        <f t="shared" si="1503"/>
        <v/>
      </c>
      <c r="J1380" s="3">
        <f t="shared" si="1504"/>
        <v>-2</v>
      </c>
      <c r="K1380" s="3" t="str">
        <f t="shared" si="1505"/>
        <v/>
      </c>
      <c r="L1380" s="3" t="str">
        <f t="shared" si="1506"/>
        <v/>
      </c>
      <c r="M1380" s="3" t="str">
        <f t="shared" si="1508"/>
        <v/>
      </c>
      <c r="N1380" s="31">
        <f t="shared" ref="N1380:R1380" si="1517">SUM(I1380:I3098)</f>
        <v>-55</v>
      </c>
      <c r="O1380" s="31">
        <f t="shared" si="1517"/>
        <v>45</v>
      </c>
      <c r="P1380" s="31">
        <f t="shared" si="1517"/>
        <v>4</v>
      </c>
      <c r="Q1380" s="31">
        <f t="shared" si="1517"/>
        <v>10</v>
      </c>
      <c r="R1380" s="31">
        <f t="shared" si="1517"/>
        <v>22</v>
      </c>
    </row>
    <row r="1381" spans="1:18" x14ac:dyDescent="0.15">
      <c r="A1381" s="1">
        <v>41085</v>
      </c>
      <c r="B1381">
        <v>369</v>
      </c>
      <c r="C1381">
        <v>370</v>
      </c>
      <c r="D1381">
        <v>363</v>
      </c>
      <c r="E1381">
        <v>364</v>
      </c>
      <c r="G1381">
        <f t="shared" si="1501"/>
        <v>2</v>
      </c>
      <c r="H1381">
        <f t="shared" si="1502"/>
        <v>2012</v>
      </c>
      <c r="I1381" s="3">
        <f t="shared" si="1503"/>
        <v>-10</v>
      </c>
      <c r="J1381" s="3" t="str">
        <f t="shared" si="1504"/>
        <v/>
      </c>
      <c r="K1381" s="3" t="str">
        <f t="shared" si="1505"/>
        <v/>
      </c>
      <c r="L1381" s="3" t="str">
        <f t="shared" si="1506"/>
        <v/>
      </c>
      <c r="M1381" s="3" t="str">
        <f t="shared" si="1508"/>
        <v/>
      </c>
      <c r="N1381" s="31">
        <f t="shared" ref="N1381:R1381" si="1518">SUM(I1381:I3099)</f>
        <v>-55</v>
      </c>
      <c r="O1381" s="31">
        <f t="shared" si="1518"/>
        <v>47</v>
      </c>
      <c r="P1381" s="31">
        <f t="shared" si="1518"/>
        <v>4</v>
      </c>
      <c r="Q1381" s="31">
        <f t="shared" si="1518"/>
        <v>10</v>
      </c>
      <c r="R1381" s="31">
        <f t="shared" si="1518"/>
        <v>22</v>
      </c>
    </row>
    <row r="1382" spans="1:18" x14ac:dyDescent="0.15">
      <c r="A1382" s="1">
        <v>41082</v>
      </c>
      <c r="B1382">
        <v>367</v>
      </c>
      <c r="C1382">
        <v>373</v>
      </c>
      <c r="D1382">
        <v>366</v>
      </c>
      <c r="E1382">
        <v>368</v>
      </c>
      <c r="G1382">
        <f t="shared" si="1501"/>
        <v>6</v>
      </c>
      <c r="H1382">
        <f t="shared" si="1502"/>
        <v>2012</v>
      </c>
      <c r="I1382" s="3" t="str">
        <f t="shared" si="1503"/>
        <v/>
      </c>
      <c r="J1382" s="3" t="str">
        <f t="shared" si="1504"/>
        <v/>
      </c>
      <c r="K1382" s="3" t="str">
        <f t="shared" si="1505"/>
        <v/>
      </c>
      <c r="L1382" s="3" t="str">
        <f t="shared" si="1506"/>
        <v/>
      </c>
      <c r="M1382" s="3">
        <f t="shared" si="1508"/>
        <v>2</v>
      </c>
      <c r="N1382" s="31">
        <f t="shared" ref="N1382:R1382" si="1519">SUM(I1382:I3100)</f>
        <v>-45</v>
      </c>
      <c r="O1382" s="31">
        <f t="shared" si="1519"/>
        <v>47</v>
      </c>
      <c r="P1382" s="31">
        <f t="shared" si="1519"/>
        <v>4</v>
      </c>
      <c r="Q1382" s="31">
        <f t="shared" si="1519"/>
        <v>10</v>
      </c>
      <c r="R1382" s="31">
        <f t="shared" si="1519"/>
        <v>22</v>
      </c>
    </row>
    <row r="1383" spans="1:18" x14ac:dyDescent="0.15">
      <c r="A1383" s="1">
        <v>41081</v>
      </c>
      <c r="B1383">
        <v>374</v>
      </c>
      <c r="C1383">
        <v>375</v>
      </c>
      <c r="D1383">
        <v>370</v>
      </c>
      <c r="E1383">
        <v>372</v>
      </c>
      <c r="G1383">
        <f t="shared" si="1501"/>
        <v>5</v>
      </c>
      <c r="H1383">
        <f t="shared" si="1502"/>
        <v>2012</v>
      </c>
      <c r="I1383" s="3" t="str">
        <f t="shared" si="1503"/>
        <v/>
      </c>
      <c r="J1383" s="3" t="str">
        <f t="shared" si="1504"/>
        <v/>
      </c>
      <c r="K1383" s="3" t="str">
        <f t="shared" si="1505"/>
        <v/>
      </c>
      <c r="L1383" s="3">
        <f t="shared" si="1506"/>
        <v>-7</v>
      </c>
      <c r="M1383" s="3" t="str">
        <f t="shared" si="1508"/>
        <v/>
      </c>
      <c r="N1383" s="31">
        <f t="shared" ref="N1383:R1383" si="1520">SUM(I1383:I3101)</f>
        <v>-45</v>
      </c>
      <c r="O1383" s="31">
        <f t="shared" si="1520"/>
        <v>47</v>
      </c>
      <c r="P1383" s="31">
        <f t="shared" si="1520"/>
        <v>4</v>
      </c>
      <c r="Q1383" s="31">
        <f t="shared" si="1520"/>
        <v>10</v>
      </c>
      <c r="R1383" s="31">
        <f t="shared" si="1520"/>
        <v>20</v>
      </c>
    </row>
    <row r="1384" spans="1:18" x14ac:dyDescent="0.15">
      <c r="A1384" s="1">
        <v>41080</v>
      </c>
      <c r="B1384">
        <v>366</v>
      </c>
      <c r="C1384">
        <v>372</v>
      </c>
      <c r="D1384">
        <v>365</v>
      </c>
      <c r="E1384">
        <v>370</v>
      </c>
      <c r="G1384">
        <f t="shared" si="1501"/>
        <v>4</v>
      </c>
      <c r="H1384">
        <f t="shared" si="1502"/>
        <v>2012</v>
      </c>
      <c r="I1384" s="3" t="str">
        <f t="shared" si="1503"/>
        <v/>
      </c>
      <c r="J1384" s="3" t="str">
        <f t="shared" si="1504"/>
        <v/>
      </c>
      <c r="K1384" s="3">
        <f t="shared" si="1505"/>
        <v>8</v>
      </c>
      <c r="L1384" s="3" t="str">
        <f t="shared" si="1506"/>
        <v/>
      </c>
      <c r="M1384" s="3" t="str">
        <f t="shared" si="1508"/>
        <v/>
      </c>
      <c r="N1384" s="31">
        <f t="shared" ref="N1384:R1384" si="1521">SUM(I1384:I3102)</f>
        <v>-45</v>
      </c>
      <c r="O1384" s="31">
        <f t="shared" si="1521"/>
        <v>47</v>
      </c>
      <c r="P1384" s="31">
        <f t="shared" si="1521"/>
        <v>4</v>
      </c>
      <c r="Q1384" s="31">
        <f t="shared" si="1521"/>
        <v>17</v>
      </c>
      <c r="R1384" s="31">
        <f t="shared" si="1521"/>
        <v>20</v>
      </c>
    </row>
    <row r="1385" spans="1:18" x14ac:dyDescent="0.15">
      <c r="A1385" s="1">
        <v>41079</v>
      </c>
      <c r="B1385">
        <v>359</v>
      </c>
      <c r="C1385">
        <v>363</v>
      </c>
      <c r="D1385">
        <v>357</v>
      </c>
      <c r="E1385">
        <v>360</v>
      </c>
      <c r="G1385">
        <f t="shared" si="1501"/>
        <v>3</v>
      </c>
      <c r="H1385">
        <f t="shared" si="1502"/>
        <v>2012</v>
      </c>
      <c r="I1385" s="3" t="str">
        <f t="shared" si="1503"/>
        <v/>
      </c>
      <c r="J1385" s="3">
        <f t="shared" si="1504"/>
        <v>7</v>
      </c>
      <c r="K1385" s="3" t="str">
        <f t="shared" si="1505"/>
        <v/>
      </c>
      <c r="L1385" s="3" t="str">
        <f t="shared" si="1506"/>
        <v/>
      </c>
      <c r="M1385" s="3" t="str">
        <f t="shared" si="1508"/>
        <v/>
      </c>
      <c r="N1385" s="31">
        <f t="shared" ref="N1385:R1385" si="1522">SUM(I1385:I3103)</f>
        <v>-45</v>
      </c>
      <c r="O1385" s="31">
        <f t="shared" si="1522"/>
        <v>47</v>
      </c>
      <c r="P1385" s="31">
        <f t="shared" si="1522"/>
        <v>-4</v>
      </c>
      <c r="Q1385" s="31">
        <f t="shared" si="1522"/>
        <v>17</v>
      </c>
      <c r="R1385" s="31">
        <f t="shared" si="1522"/>
        <v>20</v>
      </c>
    </row>
    <row r="1386" spans="1:18" x14ac:dyDescent="0.15">
      <c r="A1386" s="1">
        <v>41078</v>
      </c>
      <c r="B1386">
        <v>368</v>
      </c>
      <c r="C1386">
        <v>369</v>
      </c>
      <c r="D1386">
        <v>363</v>
      </c>
      <c r="E1386">
        <v>363</v>
      </c>
      <c r="G1386">
        <f t="shared" si="1501"/>
        <v>2</v>
      </c>
      <c r="H1386">
        <f t="shared" si="1502"/>
        <v>2012</v>
      </c>
      <c r="I1386" s="3">
        <f t="shared" si="1503"/>
        <v>-9</v>
      </c>
      <c r="J1386" s="3" t="str">
        <f t="shared" si="1504"/>
        <v/>
      </c>
      <c r="K1386" s="3" t="str">
        <f t="shared" si="1505"/>
        <v/>
      </c>
      <c r="L1386" s="3" t="str">
        <f t="shared" si="1506"/>
        <v/>
      </c>
      <c r="M1386" s="3" t="str">
        <f t="shared" si="1508"/>
        <v/>
      </c>
      <c r="N1386" s="31">
        <f t="shared" ref="N1386:R1386" si="1523">SUM(I1386:I3104)</f>
        <v>-45</v>
      </c>
      <c r="O1386" s="31">
        <f t="shared" si="1523"/>
        <v>40</v>
      </c>
      <c r="P1386" s="31">
        <f t="shared" si="1523"/>
        <v>-4</v>
      </c>
      <c r="Q1386" s="31">
        <f t="shared" si="1523"/>
        <v>17</v>
      </c>
      <c r="R1386" s="31">
        <f t="shared" si="1523"/>
        <v>20</v>
      </c>
    </row>
    <row r="1387" spans="1:18" x14ac:dyDescent="0.15">
      <c r="A1387" s="1">
        <v>41075</v>
      </c>
      <c r="B1387">
        <v>354</v>
      </c>
      <c r="C1387">
        <v>357</v>
      </c>
      <c r="D1387">
        <v>351</v>
      </c>
      <c r="E1387">
        <v>356</v>
      </c>
      <c r="G1387">
        <f t="shared" si="1501"/>
        <v>6</v>
      </c>
      <c r="H1387">
        <f t="shared" si="1502"/>
        <v>2012</v>
      </c>
      <c r="I1387" s="3" t="str">
        <f t="shared" si="1503"/>
        <v/>
      </c>
      <c r="J1387" s="3" t="str">
        <f t="shared" si="1504"/>
        <v/>
      </c>
      <c r="K1387" s="3" t="str">
        <f t="shared" si="1505"/>
        <v/>
      </c>
      <c r="L1387" s="3" t="str">
        <f t="shared" si="1506"/>
        <v/>
      </c>
      <c r="M1387" s="3">
        <f t="shared" si="1508"/>
        <v>14</v>
      </c>
      <c r="N1387" s="31">
        <f t="shared" ref="N1387:R1387" si="1524">SUM(I1387:I3105)</f>
        <v>-36</v>
      </c>
      <c r="O1387" s="31">
        <f t="shared" si="1524"/>
        <v>40</v>
      </c>
      <c r="P1387" s="31">
        <f t="shared" si="1524"/>
        <v>-4</v>
      </c>
      <c r="Q1387" s="31">
        <f t="shared" si="1524"/>
        <v>17</v>
      </c>
      <c r="R1387" s="31">
        <f t="shared" si="1524"/>
        <v>20</v>
      </c>
    </row>
    <row r="1388" spans="1:18" x14ac:dyDescent="0.15">
      <c r="A1388" s="1">
        <v>41074</v>
      </c>
      <c r="B1388">
        <v>346</v>
      </c>
      <c r="C1388">
        <v>355</v>
      </c>
      <c r="D1388">
        <v>346</v>
      </c>
      <c r="E1388">
        <v>350</v>
      </c>
      <c r="G1388">
        <f t="shared" si="1501"/>
        <v>5</v>
      </c>
      <c r="H1388">
        <f t="shared" si="1502"/>
        <v>2012</v>
      </c>
      <c r="I1388" s="3" t="str">
        <f t="shared" si="1503"/>
        <v/>
      </c>
      <c r="J1388" s="3" t="str">
        <f t="shared" si="1504"/>
        <v/>
      </c>
      <c r="K1388" s="3" t="str">
        <f t="shared" si="1505"/>
        <v/>
      </c>
      <c r="L1388" s="3">
        <f t="shared" si="1506"/>
        <v>8</v>
      </c>
      <c r="M1388" s="3" t="str">
        <f t="shared" si="1508"/>
        <v/>
      </c>
      <c r="N1388" s="31">
        <f t="shared" ref="N1388:R1388" si="1525">SUM(I1388:I3106)</f>
        <v>-36</v>
      </c>
      <c r="O1388" s="31">
        <f t="shared" si="1525"/>
        <v>40</v>
      </c>
      <c r="P1388" s="31">
        <f t="shared" si="1525"/>
        <v>-4</v>
      </c>
      <c r="Q1388" s="31">
        <f t="shared" si="1525"/>
        <v>17</v>
      </c>
      <c r="R1388" s="31">
        <f t="shared" si="1525"/>
        <v>6</v>
      </c>
    </row>
    <row r="1389" spans="1:18" x14ac:dyDescent="0.15">
      <c r="A1389" s="1">
        <v>41073</v>
      </c>
      <c r="B1389">
        <v>350</v>
      </c>
      <c r="C1389">
        <v>350</v>
      </c>
      <c r="D1389">
        <v>343</v>
      </c>
      <c r="E1389">
        <v>348</v>
      </c>
      <c r="G1389">
        <f t="shared" si="1501"/>
        <v>4</v>
      </c>
      <c r="H1389">
        <f t="shared" si="1502"/>
        <v>2012</v>
      </c>
      <c r="I1389" s="3" t="str">
        <f t="shared" si="1503"/>
        <v/>
      </c>
      <c r="J1389" s="3" t="str">
        <f t="shared" si="1504"/>
        <v/>
      </c>
      <c r="K1389" s="3">
        <f t="shared" si="1505"/>
        <v>-4</v>
      </c>
      <c r="L1389" s="3" t="str">
        <f t="shared" si="1506"/>
        <v/>
      </c>
      <c r="M1389" s="3" t="str">
        <f t="shared" si="1508"/>
        <v/>
      </c>
      <c r="N1389" s="31">
        <f t="shared" ref="N1389:R1389" si="1526">SUM(I1389:I3107)</f>
        <v>-36</v>
      </c>
      <c r="O1389" s="31">
        <f t="shared" si="1526"/>
        <v>40</v>
      </c>
      <c r="P1389" s="31">
        <f t="shared" si="1526"/>
        <v>-4</v>
      </c>
      <c r="Q1389" s="31">
        <f t="shared" si="1526"/>
        <v>9</v>
      </c>
      <c r="R1389" s="31">
        <f t="shared" si="1526"/>
        <v>6</v>
      </c>
    </row>
    <row r="1390" spans="1:18" x14ac:dyDescent="0.15">
      <c r="A1390" s="1">
        <v>41072</v>
      </c>
      <c r="B1390">
        <v>343</v>
      </c>
      <c r="C1390">
        <v>347</v>
      </c>
      <c r="D1390">
        <v>342</v>
      </c>
      <c r="E1390">
        <v>347</v>
      </c>
      <c r="G1390">
        <f t="shared" si="1501"/>
        <v>3</v>
      </c>
      <c r="H1390">
        <f t="shared" si="1502"/>
        <v>2012</v>
      </c>
      <c r="I1390" s="3" t="str">
        <f t="shared" si="1503"/>
        <v/>
      </c>
      <c r="J1390" s="3">
        <f t="shared" si="1504"/>
        <v>7</v>
      </c>
      <c r="K1390" s="3" t="str">
        <f t="shared" si="1505"/>
        <v/>
      </c>
      <c r="L1390" s="3" t="str">
        <f t="shared" si="1506"/>
        <v/>
      </c>
      <c r="M1390" s="3" t="str">
        <f t="shared" si="1508"/>
        <v/>
      </c>
      <c r="N1390" s="31">
        <f t="shared" ref="N1390:R1390" si="1527">SUM(I1390:I3108)</f>
        <v>-36</v>
      </c>
      <c r="O1390" s="31">
        <f t="shared" si="1527"/>
        <v>40</v>
      </c>
      <c r="P1390" s="31">
        <f t="shared" si="1527"/>
        <v>0</v>
      </c>
      <c r="Q1390" s="31">
        <f t="shared" si="1527"/>
        <v>9</v>
      </c>
      <c r="R1390" s="31">
        <f t="shared" si="1527"/>
        <v>6</v>
      </c>
    </row>
    <row r="1391" spans="1:18" x14ac:dyDescent="0.15">
      <c r="A1391" s="1">
        <v>41071</v>
      </c>
      <c r="B1391">
        <v>354</v>
      </c>
      <c r="C1391">
        <v>355</v>
      </c>
      <c r="D1391">
        <v>350</v>
      </c>
      <c r="E1391">
        <v>351</v>
      </c>
      <c r="G1391">
        <f t="shared" si="1501"/>
        <v>2</v>
      </c>
      <c r="H1391">
        <f t="shared" si="1502"/>
        <v>2012</v>
      </c>
      <c r="I1391" s="3">
        <f t="shared" si="1503"/>
        <v>-11</v>
      </c>
      <c r="J1391" s="3" t="str">
        <f t="shared" si="1504"/>
        <v/>
      </c>
      <c r="K1391" s="3" t="str">
        <f t="shared" si="1505"/>
        <v/>
      </c>
      <c r="L1391" s="3" t="str">
        <f t="shared" si="1506"/>
        <v/>
      </c>
      <c r="M1391" s="3" t="str">
        <f t="shared" si="1508"/>
        <v/>
      </c>
      <c r="N1391" s="31">
        <f t="shared" ref="N1391:R1391" si="1528">SUM(I1391:I3109)</f>
        <v>-36</v>
      </c>
      <c r="O1391" s="31">
        <f t="shared" si="1528"/>
        <v>33</v>
      </c>
      <c r="P1391" s="31">
        <f t="shared" si="1528"/>
        <v>0</v>
      </c>
      <c r="Q1391" s="31">
        <f t="shared" si="1528"/>
        <v>9</v>
      </c>
      <c r="R1391" s="31">
        <f t="shared" si="1528"/>
        <v>6</v>
      </c>
    </row>
    <row r="1392" spans="1:18" x14ac:dyDescent="0.15">
      <c r="A1392" s="1">
        <v>41068</v>
      </c>
      <c r="B1392">
        <v>353</v>
      </c>
      <c r="C1392">
        <v>354</v>
      </c>
      <c r="D1392">
        <v>343</v>
      </c>
      <c r="E1392">
        <v>347</v>
      </c>
      <c r="G1392">
        <f t="shared" si="1501"/>
        <v>6</v>
      </c>
      <c r="H1392">
        <f t="shared" si="1502"/>
        <v>2012</v>
      </c>
      <c r="I1392" s="3" t="str">
        <f t="shared" si="1503"/>
        <v/>
      </c>
      <c r="J1392" s="3" t="str">
        <f t="shared" si="1504"/>
        <v/>
      </c>
      <c r="K1392" s="3" t="str">
        <f t="shared" si="1505"/>
        <v/>
      </c>
      <c r="L1392" s="3" t="str">
        <f t="shared" si="1506"/>
        <v/>
      </c>
      <c r="M1392" s="3">
        <f t="shared" si="1508"/>
        <v>1</v>
      </c>
      <c r="N1392" s="31">
        <f t="shared" ref="N1392:R1392" si="1529">SUM(I1392:I3110)</f>
        <v>-25</v>
      </c>
      <c r="O1392" s="31">
        <f t="shared" si="1529"/>
        <v>33</v>
      </c>
      <c r="P1392" s="31">
        <f t="shared" si="1529"/>
        <v>0</v>
      </c>
      <c r="Q1392" s="31">
        <f t="shared" si="1529"/>
        <v>9</v>
      </c>
      <c r="R1392" s="31">
        <f t="shared" si="1529"/>
        <v>6</v>
      </c>
    </row>
    <row r="1393" spans="1:18" x14ac:dyDescent="0.15">
      <c r="A1393" s="1">
        <v>41067</v>
      </c>
      <c r="B1393">
        <v>352</v>
      </c>
      <c r="C1393">
        <v>356</v>
      </c>
      <c r="D1393">
        <v>350</v>
      </c>
      <c r="E1393">
        <v>355</v>
      </c>
      <c r="G1393">
        <f t="shared" si="1501"/>
        <v>5</v>
      </c>
      <c r="H1393">
        <f t="shared" si="1502"/>
        <v>2012</v>
      </c>
      <c r="I1393" s="3" t="str">
        <f t="shared" si="1503"/>
        <v/>
      </c>
      <c r="J1393" s="3" t="str">
        <f t="shared" si="1504"/>
        <v/>
      </c>
      <c r="K1393" s="3" t="str">
        <f t="shared" si="1505"/>
        <v/>
      </c>
      <c r="L1393" s="3">
        <f t="shared" si="1506"/>
        <v>1</v>
      </c>
      <c r="M1393" s="3" t="str">
        <f t="shared" si="1508"/>
        <v/>
      </c>
      <c r="N1393" s="31">
        <f t="shared" ref="N1393:R1393" si="1530">SUM(I1393:I3111)</f>
        <v>-25</v>
      </c>
      <c r="O1393" s="31">
        <f t="shared" si="1530"/>
        <v>33</v>
      </c>
      <c r="P1393" s="31">
        <f t="shared" si="1530"/>
        <v>0</v>
      </c>
      <c r="Q1393" s="31">
        <f t="shared" si="1530"/>
        <v>9</v>
      </c>
      <c r="R1393" s="31">
        <f t="shared" si="1530"/>
        <v>5</v>
      </c>
    </row>
    <row r="1394" spans="1:18" x14ac:dyDescent="0.15">
      <c r="A1394" s="1">
        <v>41066</v>
      </c>
      <c r="B1394">
        <v>339</v>
      </c>
      <c r="C1394">
        <v>348</v>
      </c>
      <c r="D1394">
        <v>336</v>
      </c>
      <c r="E1394">
        <v>345</v>
      </c>
      <c r="G1394">
        <f t="shared" si="1501"/>
        <v>4</v>
      </c>
      <c r="H1394">
        <f t="shared" si="1502"/>
        <v>2012</v>
      </c>
      <c r="I1394" s="3" t="str">
        <f t="shared" si="1503"/>
        <v/>
      </c>
      <c r="J1394" s="3" t="str">
        <f t="shared" si="1504"/>
        <v/>
      </c>
      <c r="K1394" s="3">
        <f t="shared" si="1505"/>
        <v>13</v>
      </c>
      <c r="L1394" s="3" t="str">
        <f t="shared" si="1506"/>
        <v/>
      </c>
      <c r="M1394" s="3" t="str">
        <f t="shared" si="1508"/>
        <v/>
      </c>
      <c r="N1394" s="31">
        <f t="shared" ref="N1394:R1394" si="1531">SUM(I1394:I3112)</f>
        <v>-25</v>
      </c>
      <c r="O1394" s="31">
        <f t="shared" si="1531"/>
        <v>33</v>
      </c>
      <c r="P1394" s="31">
        <f t="shared" si="1531"/>
        <v>0</v>
      </c>
      <c r="Q1394" s="31">
        <f t="shared" si="1531"/>
        <v>8</v>
      </c>
      <c r="R1394" s="31">
        <f t="shared" si="1531"/>
        <v>5</v>
      </c>
    </row>
    <row r="1395" spans="1:18" x14ac:dyDescent="0.15">
      <c r="A1395" s="1">
        <v>41065</v>
      </c>
      <c r="B1395">
        <v>333</v>
      </c>
      <c r="C1395">
        <v>340</v>
      </c>
      <c r="D1395">
        <v>332</v>
      </c>
      <c r="E1395">
        <v>337</v>
      </c>
      <c r="G1395">
        <f t="shared" si="1501"/>
        <v>3</v>
      </c>
      <c r="H1395">
        <f t="shared" si="1502"/>
        <v>2012</v>
      </c>
      <c r="I1395" s="3" t="str">
        <f t="shared" si="1503"/>
        <v/>
      </c>
      <c r="J1395" s="3">
        <f t="shared" si="1504"/>
        <v>6</v>
      </c>
      <c r="K1395" s="3" t="str">
        <f t="shared" si="1505"/>
        <v/>
      </c>
      <c r="L1395" s="3" t="str">
        <f t="shared" si="1506"/>
        <v/>
      </c>
      <c r="M1395" s="3" t="str">
        <f t="shared" si="1508"/>
        <v/>
      </c>
      <c r="N1395" s="31">
        <f t="shared" ref="N1395:R1395" si="1532">SUM(I1395:I3113)</f>
        <v>-25</v>
      </c>
      <c r="O1395" s="31">
        <f t="shared" si="1532"/>
        <v>33</v>
      </c>
      <c r="P1395" s="31">
        <f t="shared" si="1532"/>
        <v>-13</v>
      </c>
      <c r="Q1395" s="31">
        <f t="shared" si="1532"/>
        <v>8</v>
      </c>
      <c r="R1395" s="31">
        <f t="shared" si="1532"/>
        <v>5</v>
      </c>
    </row>
    <row r="1396" spans="1:18" x14ac:dyDescent="0.15">
      <c r="A1396" s="1">
        <v>41064</v>
      </c>
      <c r="B1396">
        <v>330</v>
      </c>
      <c r="C1396">
        <v>332</v>
      </c>
      <c r="D1396">
        <v>328</v>
      </c>
      <c r="E1396">
        <v>331</v>
      </c>
      <c r="G1396">
        <f t="shared" si="1501"/>
        <v>2</v>
      </c>
      <c r="H1396">
        <f t="shared" si="1502"/>
        <v>2012</v>
      </c>
      <c r="I1396" s="3">
        <f t="shared" si="1503"/>
        <v>3</v>
      </c>
      <c r="J1396" s="3" t="str">
        <f t="shared" si="1504"/>
        <v/>
      </c>
      <c r="K1396" s="3" t="str">
        <f t="shared" si="1505"/>
        <v/>
      </c>
      <c r="L1396" s="3" t="str">
        <f t="shared" si="1506"/>
        <v/>
      </c>
      <c r="M1396" s="3" t="str">
        <f t="shared" si="1508"/>
        <v/>
      </c>
      <c r="N1396" s="31">
        <f t="shared" ref="N1396:R1396" si="1533">SUM(I1396:I3114)</f>
        <v>-25</v>
      </c>
      <c r="O1396" s="31">
        <f t="shared" si="1533"/>
        <v>27</v>
      </c>
      <c r="P1396" s="31">
        <f t="shared" si="1533"/>
        <v>-13</v>
      </c>
      <c r="Q1396" s="31">
        <f t="shared" si="1533"/>
        <v>8</v>
      </c>
      <c r="R1396" s="31">
        <f t="shared" si="1533"/>
        <v>5</v>
      </c>
    </row>
    <row r="1397" spans="1:18" x14ac:dyDescent="0.15">
      <c r="A1397" s="1">
        <v>41061</v>
      </c>
      <c r="B1397">
        <v>336</v>
      </c>
      <c r="C1397">
        <v>340</v>
      </c>
      <c r="D1397">
        <v>336</v>
      </c>
      <c r="E1397">
        <v>337</v>
      </c>
      <c r="G1397">
        <f t="shared" si="1501"/>
        <v>6</v>
      </c>
      <c r="H1397">
        <f t="shared" si="1502"/>
        <v>2012</v>
      </c>
      <c r="I1397" s="3" t="str">
        <f t="shared" si="1503"/>
        <v/>
      </c>
      <c r="J1397" s="3" t="str">
        <f t="shared" si="1504"/>
        <v/>
      </c>
      <c r="K1397" s="3" t="str">
        <f t="shared" si="1505"/>
        <v/>
      </c>
      <c r="L1397" s="3" t="str">
        <f t="shared" si="1506"/>
        <v/>
      </c>
      <c r="M1397" s="3">
        <f t="shared" si="1508"/>
        <v>-6</v>
      </c>
      <c r="N1397" s="31">
        <f t="shared" ref="N1397:R1397" si="1534">SUM(I1397:I3115)</f>
        <v>-28</v>
      </c>
      <c r="O1397" s="31">
        <f t="shared" si="1534"/>
        <v>27</v>
      </c>
      <c r="P1397" s="31">
        <f t="shared" si="1534"/>
        <v>-13</v>
      </c>
      <c r="Q1397" s="31">
        <f t="shared" si="1534"/>
        <v>8</v>
      </c>
      <c r="R1397" s="31">
        <f t="shared" si="1534"/>
        <v>5</v>
      </c>
    </row>
    <row r="1398" spans="1:18" x14ac:dyDescent="0.15">
      <c r="A1398" s="1">
        <v>41060</v>
      </c>
      <c r="B1398">
        <v>337</v>
      </c>
      <c r="C1398">
        <v>340</v>
      </c>
      <c r="D1398">
        <v>336</v>
      </c>
      <c r="E1398">
        <v>340</v>
      </c>
      <c r="G1398">
        <f t="shared" si="1501"/>
        <v>5</v>
      </c>
      <c r="H1398">
        <f t="shared" si="1502"/>
        <v>2012</v>
      </c>
      <c r="I1398" s="3" t="str">
        <f t="shared" si="1503"/>
        <v/>
      </c>
      <c r="J1398" s="3" t="str">
        <f t="shared" si="1504"/>
        <v/>
      </c>
      <c r="K1398" s="3" t="str">
        <f t="shared" si="1505"/>
        <v/>
      </c>
      <c r="L1398" s="3">
        <f t="shared" si="1506"/>
        <v>-1</v>
      </c>
      <c r="M1398" s="3" t="str">
        <f t="shared" si="1508"/>
        <v/>
      </c>
      <c r="N1398" s="31">
        <f t="shared" ref="N1398:R1398" si="1535">SUM(I1398:I3116)</f>
        <v>-28</v>
      </c>
      <c r="O1398" s="31">
        <f t="shared" si="1535"/>
        <v>27</v>
      </c>
      <c r="P1398" s="31">
        <f t="shared" si="1535"/>
        <v>-13</v>
      </c>
      <c r="Q1398" s="31">
        <f t="shared" si="1535"/>
        <v>8</v>
      </c>
      <c r="R1398" s="31">
        <f t="shared" si="1535"/>
        <v>11</v>
      </c>
    </row>
    <row r="1399" spans="1:18" x14ac:dyDescent="0.15">
      <c r="A1399" s="1">
        <v>41059</v>
      </c>
      <c r="B1399">
        <v>345</v>
      </c>
      <c r="C1399">
        <v>348</v>
      </c>
      <c r="D1399">
        <v>341</v>
      </c>
      <c r="E1399">
        <v>342</v>
      </c>
      <c r="G1399">
        <f t="shared" si="1501"/>
        <v>4</v>
      </c>
      <c r="H1399">
        <f t="shared" si="1502"/>
        <v>2012</v>
      </c>
      <c r="I1399" s="3" t="str">
        <f t="shared" si="1503"/>
        <v/>
      </c>
      <c r="J1399" s="3" t="str">
        <f t="shared" si="1504"/>
        <v/>
      </c>
      <c r="K1399" s="3">
        <f t="shared" si="1505"/>
        <v>-8</v>
      </c>
      <c r="L1399" s="3" t="str">
        <f t="shared" si="1506"/>
        <v/>
      </c>
      <c r="M1399" s="3" t="str">
        <f t="shared" si="1508"/>
        <v/>
      </c>
      <c r="N1399" s="31">
        <f t="shared" ref="N1399:R1399" si="1536">SUM(I1399:I3117)</f>
        <v>-28</v>
      </c>
      <c r="O1399" s="31">
        <f t="shared" si="1536"/>
        <v>27</v>
      </c>
      <c r="P1399" s="31">
        <f t="shared" si="1536"/>
        <v>-13</v>
      </c>
      <c r="Q1399" s="31">
        <f t="shared" si="1536"/>
        <v>9</v>
      </c>
      <c r="R1399" s="31">
        <f t="shared" si="1536"/>
        <v>11</v>
      </c>
    </row>
    <row r="1400" spans="1:18" x14ac:dyDescent="0.15">
      <c r="A1400" s="1">
        <v>41058</v>
      </c>
      <c r="B1400">
        <v>342</v>
      </c>
      <c r="C1400">
        <v>349</v>
      </c>
      <c r="D1400">
        <v>339</v>
      </c>
      <c r="E1400">
        <v>349</v>
      </c>
      <c r="G1400">
        <f t="shared" si="1501"/>
        <v>3</v>
      </c>
      <c r="H1400">
        <f t="shared" si="1502"/>
        <v>2012</v>
      </c>
      <c r="I1400" s="3" t="str">
        <f t="shared" si="1503"/>
        <v/>
      </c>
      <c r="J1400" s="3">
        <f t="shared" si="1504"/>
        <v>3</v>
      </c>
      <c r="K1400" s="3" t="str">
        <f t="shared" si="1505"/>
        <v/>
      </c>
      <c r="L1400" s="3" t="str">
        <f t="shared" si="1506"/>
        <v/>
      </c>
      <c r="M1400" s="3" t="str">
        <f t="shared" si="1508"/>
        <v/>
      </c>
      <c r="N1400" s="31">
        <f t="shared" ref="N1400:R1400" si="1537">SUM(I1400:I3118)</f>
        <v>-28</v>
      </c>
      <c r="O1400" s="31">
        <f t="shared" si="1537"/>
        <v>27</v>
      </c>
      <c r="P1400" s="31">
        <f t="shared" si="1537"/>
        <v>-5</v>
      </c>
      <c r="Q1400" s="31">
        <f t="shared" si="1537"/>
        <v>9</v>
      </c>
      <c r="R1400" s="31">
        <f t="shared" si="1537"/>
        <v>11</v>
      </c>
    </row>
    <row r="1401" spans="1:18" x14ac:dyDescent="0.15">
      <c r="A1401" s="1">
        <v>41057</v>
      </c>
      <c r="B1401">
        <v>341</v>
      </c>
      <c r="C1401">
        <v>344</v>
      </c>
      <c r="D1401">
        <v>340</v>
      </c>
      <c r="E1401">
        <v>343</v>
      </c>
      <c r="G1401">
        <f t="shared" si="1501"/>
        <v>2</v>
      </c>
      <c r="H1401">
        <f t="shared" si="1502"/>
        <v>2012</v>
      </c>
      <c r="I1401" s="3">
        <f t="shared" si="1503"/>
        <v>1</v>
      </c>
      <c r="J1401" s="3" t="str">
        <f t="shared" si="1504"/>
        <v/>
      </c>
      <c r="K1401" s="3" t="str">
        <f t="shared" si="1505"/>
        <v/>
      </c>
      <c r="L1401" s="3" t="str">
        <f t="shared" si="1506"/>
        <v/>
      </c>
      <c r="M1401" s="3" t="str">
        <f t="shared" si="1508"/>
        <v/>
      </c>
      <c r="N1401" s="31">
        <f t="shared" ref="N1401:R1401" si="1538">SUM(I1401:I3119)</f>
        <v>-28</v>
      </c>
      <c r="O1401" s="31">
        <f t="shared" si="1538"/>
        <v>24</v>
      </c>
      <c r="P1401" s="31">
        <f t="shared" si="1538"/>
        <v>-5</v>
      </c>
      <c r="Q1401" s="31">
        <f t="shared" si="1538"/>
        <v>9</v>
      </c>
      <c r="R1401" s="31">
        <f t="shared" si="1538"/>
        <v>11</v>
      </c>
    </row>
    <row r="1402" spans="1:18" x14ac:dyDescent="0.15">
      <c r="A1402" s="1">
        <v>41054</v>
      </c>
      <c r="B1402">
        <v>344</v>
      </c>
      <c r="C1402">
        <v>345</v>
      </c>
      <c r="D1402">
        <v>339</v>
      </c>
      <c r="E1402">
        <v>342</v>
      </c>
      <c r="G1402">
        <f t="shared" si="1501"/>
        <v>6</v>
      </c>
      <c r="H1402">
        <f t="shared" si="1502"/>
        <v>2012</v>
      </c>
      <c r="I1402" s="3" t="str">
        <f t="shared" si="1503"/>
        <v/>
      </c>
      <c r="J1402" s="3" t="str">
        <f t="shared" si="1504"/>
        <v/>
      </c>
      <c r="K1402" s="3" t="str">
        <f t="shared" si="1505"/>
        <v/>
      </c>
      <c r="L1402" s="3" t="str">
        <f t="shared" si="1506"/>
        <v/>
      </c>
      <c r="M1402" s="3">
        <f t="shared" si="1508"/>
        <v>-3</v>
      </c>
      <c r="N1402" s="31">
        <f t="shared" ref="N1402:R1402" si="1539">SUM(I1402:I3120)</f>
        <v>-29</v>
      </c>
      <c r="O1402" s="31">
        <f t="shared" si="1539"/>
        <v>24</v>
      </c>
      <c r="P1402" s="31">
        <f t="shared" si="1539"/>
        <v>-5</v>
      </c>
      <c r="Q1402" s="31">
        <f t="shared" si="1539"/>
        <v>9</v>
      </c>
      <c r="R1402" s="31">
        <f t="shared" si="1539"/>
        <v>11</v>
      </c>
    </row>
    <row r="1403" spans="1:18" x14ac:dyDescent="0.15">
      <c r="A1403" s="1">
        <v>41053</v>
      </c>
      <c r="B1403">
        <v>337</v>
      </c>
      <c r="C1403">
        <v>345</v>
      </c>
      <c r="D1403">
        <v>336</v>
      </c>
      <c r="E1403">
        <v>342</v>
      </c>
      <c r="G1403">
        <f t="shared" si="1501"/>
        <v>5</v>
      </c>
      <c r="H1403">
        <f t="shared" si="1502"/>
        <v>2012</v>
      </c>
      <c r="I1403" s="3" t="str">
        <f t="shared" si="1503"/>
        <v/>
      </c>
      <c r="J1403" s="3" t="str">
        <f t="shared" si="1504"/>
        <v/>
      </c>
      <c r="K1403" s="3" t="str">
        <f t="shared" si="1505"/>
        <v/>
      </c>
      <c r="L1403" s="3">
        <f t="shared" si="1506"/>
        <v>7</v>
      </c>
      <c r="M1403" s="3" t="str">
        <f t="shared" si="1508"/>
        <v/>
      </c>
      <c r="N1403" s="31">
        <f t="shared" ref="N1403:R1403" si="1540">SUM(I1403:I3121)</f>
        <v>-29</v>
      </c>
      <c r="O1403" s="31">
        <f t="shared" si="1540"/>
        <v>24</v>
      </c>
      <c r="P1403" s="31">
        <f t="shared" si="1540"/>
        <v>-5</v>
      </c>
      <c r="Q1403" s="31">
        <f t="shared" si="1540"/>
        <v>9</v>
      </c>
      <c r="R1403" s="31">
        <f t="shared" si="1540"/>
        <v>14</v>
      </c>
    </row>
    <row r="1404" spans="1:18" x14ac:dyDescent="0.15">
      <c r="A1404" s="1">
        <v>41052</v>
      </c>
      <c r="B1404">
        <v>343</v>
      </c>
      <c r="C1404">
        <v>345</v>
      </c>
      <c r="D1404">
        <v>338</v>
      </c>
      <c r="E1404">
        <v>339</v>
      </c>
      <c r="G1404">
        <f t="shared" si="1501"/>
        <v>4</v>
      </c>
      <c r="H1404">
        <f t="shared" si="1502"/>
        <v>2012</v>
      </c>
      <c r="I1404" s="3" t="str">
        <f t="shared" si="1503"/>
        <v/>
      </c>
      <c r="J1404" s="3" t="str">
        <f t="shared" si="1504"/>
        <v/>
      </c>
      <c r="K1404" s="3">
        <f t="shared" si="1505"/>
        <v>-6</v>
      </c>
      <c r="L1404" s="3" t="str">
        <f t="shared" si="1506"/>
        <v/>
      </c>
      <c r="M1404" s="3" t="str">
        <f t="shared" si="1508"/>
        <v/>
      </c>
      <c r="N1404" s="31">
        <f t="shared" ref="N1404:R1404" si="1541">SUM(I1404:I3122)</f>
        <v>-29</v>
      </c>
      <c r="O1404" s="31">
        <f t="shared" si="1541"/>
        <v>24</v>
      </c>
      <c r="P1404" s="31">
        <f t="shared" si="1541"/>
        <v>-5</v>
      </c>
      <c r="Q1404" s="31">
        <f t="shared" si="1541"/>
        <v>2</v>
      </c>
      <c r="R1404" s="31">
        <f t="shared" si="1541"/>
        <v>14</v>
      </c>
    </row>
    <row r="1405" spans="1:18" x14ac:dyDescent="0.15">
      <c r="A1405" s="1">
        <v>41051</v>
      </c>
      <c r="B1405">
        <v>340</v>
      </c>
      <c r="C1405">
        <v>345</v>
      </c>
      <c r="D1405">
        <v>337</v>
      </c>
      <c r="E1405">
        <v>342</v>
      </c>
      <c r="G1405">
        <f t="shared" si="1501"/>
        <v>3</v>
      </c>
      <c r="H1405">
        <f t="shared" si="1502"/>
        <v>2012</v>
      </c>
      <c r="I1405" s="3" t="str">
        <f t="shared" si="1503"/>
        <v/>
      </c>
      <c r="J1405" s="3">
        <f t="shared" si="1504"/>
        <v>3</v>
      </c>
      <c r="K1405" s="3" t="str">
        <f t="shared" si="1505"/>
        <v/>
      </c>
      <c r="L1405" s="3" t="str">
        <f t="shared" si="1506"/>
        <v/>
      </c>
      <c r="M1405" s="3" t="str">
        <f t="shared" si="1508"/>
        <v/>
      </c>
      <c r="N1405" s="31">
        <f t="shared" ref="N1405:R1405" si="1542">SUM(I1405:I3123)</f>
        <v>-29</v>
      </c>
      <c r="O1405" s="31">
        <f t="shared" si="1542"/>
        <v>24</v>
      </c>
      <c r="P1405" s="31">
        <f t="shared" si="1542"/>
        <v>1</v>
      </c>
      <c r="Q1405" s="31">
        <f t="shared" si="1542"/>
        <v>2</v>
      </c>
      <c r="R1405" s="31">
        <f t="shared" si="1542"/>
        <v>14</v>
      </c>
    </row>
    <row r="1406" spans="1:18" x14ac:dyDescent="0.15">
      <c r="A1406" s="1">
        <v>41050</v>
      </c>
      <c r="B1406">
        <v>339</v>
      </c>
      <c r="C1406">
        <v>342</v>
      </c>
      <c r="D1406">
        <v>335</v>
      </c>
      <c r="E1406">
        <v>336</v>
      </c>
      <c r="G1406">
        <f t="shared" si="1501"/>
        <v>2</v>
      </c>
      <c r="H1406">
        <f t="shared" si="1502"/>
        <v>2012</v>
      </c>
      <c r="I1406" s="3">
        <f t="shared" si="1503"/>
        <v>1</v>
      </c>
      <c r="J1406" s="3" t="str">
        <f t="shared" si="1504"/>
        <v/>
      </c>
      <c r="K1406" s="3" t="str">
        <f t="shared" si="1505"/>
        <v/>
      </c>
      <c r="L1406" s="3" t="str">
        <f t="shared" si="1506"/>
        <v/>
      </c>
      <c r="M1406" s="3" t="str">
        <f t="shared" si="1508"/>
        <v/>
      </c>
      <c r="N1406" s="31">
        <f t="shared" ref="N1406:R1406" si="1543">SUM(I1406:I3124)</f>
        <v>-29</v>
      </c>
      <c r="O1406" s="31">
        <f t="shared" si="1543"/>
        <v>21</v>
      </c>
      <c r="P1406" s="31">
        <f t="shared" si="1543"/>
        <v>1</v>
      </c>
      <c r="Q1406" s="31">
        <f t="shared" si="1543"/>
        <v>2</v>
      </c>
      <c r="R1406" s="31">
        <f t="shared" si="1543"/>
        <v>14</v>
      </c>
    </row>
    <row r="1407" spans="1:18" x14ac:dyDescent="0.15">
      <c r="A1407" s="1">
        <v>41047</v>
      </c>
      <c r="B1407">
        <v>340</v>
      </c>
      <c r="C1407">
        <v>342</v>
      </c>
      <c r="D1407">
        <v>336</v>
      </c>
      <c r="E1407">
        <v>339</v>
      </c>
      <c r="G1407">
        <f t="shared" si="1501"/>
        <v>6</v>
      </c>
      <c r="H1407">
        <f t="shared" si="1502"/>
        <v>2012</v>
      </c>
      <c r="I1407" s="3" t="str">
        <f t="shared" si="1503"/>
        <v/>
      </c>
      <c r="J1407" s="3" t="str">
        <f t="shared" si="1504"/>
        <v/>
      </c>
      <c r="K1407" s="3" t="str">
        <f t="shared" si="1505"/>
        <v/>
      </c>
      <c r="L1407" s="3" t="str">
        <f t="shared" si="1506"/>
        <v/>
      </c>
      <c r="M1407" s="3">
        <f t="shared" si="1508"/>
        <v>-1</v>
      </c>
      <c r="N1407" s="31">
        <f t="shared" ref="N1407:R1407" si="1544">SUM(I1407:I3125)</f>
        <v>-30</v>
      </c>
      <c r="O1407" s="31">
        <f t="shared" si="1544"/>
        <v>21</v>
      </c>
      <c r="P1407" s="31">
        <f t="shared" si="1544"/>
        <v>1</v>
      </c>
      <c r="Q1407" s="31">
        <f t="shared" si="1544"/>
        <v>2</v>
      </c>
      <c r="R1407" s="31">
        <f t="shared" si="1544"/>
        <v>14</v>
      </c>
    </row>
    <row r="1408" spans="1:18" x14ac:dyDescent="0.15">
      <c r="A1408" s="1">
        <v>41046</v>
      </c>
      <c r="B1408">
        <v>343</v>
      </c>
      <c r="C1408">
        <v>354</v>
      </c>
      <c r="D1408">
        <v>340</v>
      </c>
      <c r="E1408">
        <v>351</v>
      </c>
      <c r="G1408">
        <f t="shared" si="1501"/>
        <v>5</v>
      </c>
      <c r="H1408">
        <f t="shared" si="1502"/>
        <v>2012</v>
      </c>
      <c r="I1408" s="3" t="str">
        <f t="shared" si="1503"/>
        <v/>
      </c>
      <c r="J1408" s="3" t="str">
        <f t="shared" si="1504"/>
        <v/>
      </c>
      <c r="K1408" s="3" t="str">
        <f t="shared" si="1505"/>
        <v/>
      </c>
      <c r="L1408" s="3">
        <f t="shared" si="1506"/>
        <v>-3</v>
      </c>
      <c r="M1408" s="3" t="str">
        <f t="shared" si="1508"/>
        <v/>
      </c>
      <c r="N1408" s="31">
        <f t="shared" ref="N1408:R1408" si="1545">SUM(I1408:I3126)</f>
        <v>-30</v>
      </c>
      <c r="O1408" s="31">
        <f t="shared" si="1545"/>
        <v>21</v>
      </c>
      <c r="P1408" s="31">
        <f t="shared" si="1545"/>
        <v>1</v>
      </c>
      <c r="Q1408" s="31">
        <f t="shared" si="1545"/>
        <v>2</v>
      </c>
      <c r="R1408" s="31">
        <f t="shared" si="1545"/>
        <v>15</v>
      </c>
    </row>
    <row r="1409" spans="1:18" x14ac:dyDescent="0.15">
      <c r="A1409" s="1">
        <v>41045</v>
      </c>
      <c r="B1409">
        <v>350</v>
      </c>
      <c r="C1409">
        <v>352</v>
      </c>
      <c r="D1409">
        <v>339</v>
      </c>
      <c r="E1409">
        <v>344</v>
      </c>
      <c r="G1409">
        <f t="shared" si="1501"/>
        <v>4</v>
      </c>
      <c r="H1409">
        <f t="shared" si="1502"/>
        <v>2012</v>
      </c>
      <c r="I1409" s="3" t="str">
        <f t="shared" si="1503"/>
        <v/>
      </c>
      <c r="J1409" s="3" t="str">
        <f t="shared" si="1504"/>
        <v/>
      </c>
      <c r="K1409" s="3">
        <f t="shared" si="1505"/>
        <v>-7</v>
      </c>
      <c r="L1409" s="3" t="str">
        <f t="shared" si="1506"/>
        <v/>
      </c>
      <c r="M1409" s="3" t="str">
        <f t="shared" si="1508"/>
        <v/>
      </c>
      <c r="N1409" s="31">
        <f t="shared" ref="N1409:R1409" si="1546">SUM(I1409:I3127)</f>
        <v>-30</v>
      </c>
      <c r="O1409" s="31">
        <f t="shared" si="1546"/>
        <v>21</v>
      </c>
      <c r="P1409" s="31">
        <f t="shared" si="1546"/>
        <v>1</v>
      </c>
      <c r="Q1409" s="31">
        <f t="shared" si="1546"/>
        <v>5</v>
      </c>
      <c r="R1409" s="31">
        <f t="shared" si="1546"/>
        <v>15</v>
      </c>
    </row>
    <row r="1410" spans="1:18" x14ac:dyDescent="0.15">
      <c r="A1410" s="1">
        <v>41044</v>
      </c>
      <c r="B1410">
        <v>348</v>
      </c>
      <c r="C1410">
        <v>349</v>
      </c>
      <c r="D1410">
        <v>343</v>
      </c>
      <c r="E1410">
        <v>349</v>
      </c>
      <c r="G1410">
        <f t="shared" si="1501"/>
        <v>3</v>
      </c>
      <c r="H1410">
        <f t="shared" si="1502"/>
        <v>2012</v>
      </c>
      <c r="I1410" s="3" t="str">
        <f t="shared" si="1503"/>
        <v/>
      </c>
      <c r="J1410" s="3">
        <f t="shared" si="1504"/>
        <v>2</v>
      </c>
      <c r="K1410" s="3" t="str">
        <f t="shared" si="1505"/>
        <v/>
      </c>
      <c r="L1410" s="3" t="str">
        <f t="shared" si="1506"/>
        <v/>
      </c>
      <c r="M1410" s="3" t="str">
        <f t="shared" si="1508"/>
        <v/>
      </c>
      <c r="N1410" s="31">
        <f t="shared" ref="N1410:R1410" si="1547">SUM(I1410:I3128)</f>
        <v>-30</v>
      </c>
      <c r="O1410" s="31">
        <f t="shared" si="1547"/>
        <v>21</v>
      </c>
      <c r="P1410" s="31">
        <f t="shared" si="1547"/>
        <v>8</v>
      </c>
      <c r="Q1410" s="31">
        <f t="shared" si="1547"/>
        <v>5</v>
      </c>
      <c r="R1410" s="31">
        <f t="shared" si="1547"/>
        <v>15</v>
      </c>
    </row>
    <row r="1411" spans="1:18" x14ac:dyDescent="0.15">
      <c r="A1411" s="1">
        <v>41043</v>
      </c>
      <c r="B1411">
        <v>353</v>
      </c>
      <c r="C1411">
        <v>356</v>
      </c>
      <c r="D1411">
        <v>351</v>
      </c>
      <c r="E1411">
        <v>353</v>
      </c>
      <c r="G1411">
        <f t="shared" si="1501"/>
        <v>2</v>
      </c>
      <c r="H1411">
        <f t="shared" si="1502"/>
        <v>2012</v>
      </c>
      <c r="I1411" s="3">
        <f t="shared" si="1503"/>
        <v>-5</v>
      </c>
      <c r="J1411" s="3" t="str">
        <f t="shared" si="1504"/>
        <v/>
      </c>
      <c r="K1411" s="3" t="str">
        <f t="shared" si="1505"/>
        <v/>
      </c>
      <c r="L1411" s="3" t="str">
        <f t="shared" si="1506"/>
        <v/>
      </c>
      <c r="M1411" s="3" t="str">
        <f t="shared" si="1508"/>
        <v/>
      </c>
      <c r="N1411" s="31">
        <f t="shared" ref="N1411:R1411" si="1548">SUM(I1411:I3129)</f>
        <v>-30</v>
      </c>
      <c r="O1411" s="31">
        <f t="shared" si="1548"/>
        <v>19</v>
      </c>
      <c r="P1411" s="31">
        <f t="shared" si="1548"/>
        <v>8</v>
      </c>
      <c r="Q1411" s="31">
        <f t="shared" si="1548"/>
        <v>5</v>
      </c>
      <c r="R1411" s="31">
        <f t="shared" si="1548"/>
        <v>15</v>
      </c>
    </row>
    <row r="1412" spans="1:18" x14ac:dyDescent="0.15">
      <c r="A1412" s="1">
        <v>41040</v>
      </c>
      <c r="B1412">
        <v>357</v>
      </c>
      <c r="C1412">
        <v>359</v>
      </c>
      <c r="D1412">
        <v>350</v>
      </c>
      <c r="E1412">
        <v>351</v>
      </c>
      <c r="G1412">
        <f t="shared" si="1501"/>
        <v>6</v>
      </c>
      <c r="H1412">
        <f t="shared" si="1502"/>
        <v>2012</v>
      </c>
      <c r="I1412" s="3" t="str">
        <f t="shared" si="1503"/>
        <v/>
      </c>
      <c r="J1412" s="3" t="str">
        <f t="shared" si="1504"/>
        <v/>
      </c>
      <c r="K1412" s="3" t="str">
        <f t="shared" si="1505"/>
        <v/>
      </c>
      <c r="L1412" s="3" t="str">
        <f t="shared" si="1506"/>
        <v/>
      </c>
      <c r="M1412" s="3">
        <f t="shared" si="1508"/>
        <v>-4</v>
      </c>
      <c r="N1412" s="31">
        <f t="shared" ref="N1412:R1412" si="1549">SUM(I1412:I3130)</f>
        <v>-25</v>
      </c>
      <c r="O1412" s="31">
        <f t="shared" si="1549"/>
        <v>19</v>
      </c>
      <c r="P1412" s="31">
        <f t="shared" si="1549"/>
        <v>8</v>
      </c>
      <c r="Q1412" s="31">
        <f t="shared" si="1549"/>
        <v>5</v>
      </c>
      <c r="R1412" s="31">
        <f t="shared" si="1549"/>
        <v>15</v>
      </c>
    </row>
    <row r="1413" spans="1:18" x14ac:dyDescent="0.15">
      <c r="A1413" s="1">
        <v>41039</v>
      </c>
      <c r="B1413">
        <v>359</v>
      </c>
      <c r="C1413">
        <v>362</v>
      </c>
      <c r="D1413">
        <v>356</v>
      </c>
      <c r="E1413">
        <v>357</v>
      </c>
      <c r="G1413">
        <f t="shared" si="1501"/>
        <v>5</v>
      </c>
      <c r="H1413">
        <f t="shared" si="1502"/>
        <v>2012</v>
      </c>
      <c r="I1413" s="3" t="str">
        <f t="shared" si="1503"/>
        <v/>
      </c>
      <c r="J1413" s="3" t="str">
        <f t="shared" si="1504"/>
        <v/>
      </c>
      <c r="K1413" s="3" t="str">
        <f t="shared" si="1505"/>
        <v/>
      </c>
      <c r="L1413" s="3">
        <f t="shared" si="1506"/>
        <v>-2</v>
      </c>
      <c r="M1413" s="3" t="str">
        <f t="shared" si="1508"/>
        <v/>
      </c>
      <c r="N1413" s="31">
        <f t="shared" ref="N1413:R1413" si="1550">SUM(I1413:I3131)</f>
        <v>-25</v>
      </c>
      <c r="O1413" s="31">
        <f t="shared" si="1550"/>
        <v>19</v>
      </c>
      <c r="P1413" s="31">
        <f t="shared" si="1550"/>
        <v>8</v>
      </c>
      <c r="Q1413" s="31">
        <f t="shared" si="1550"/>
        <v>5</v>
      </c>
      <c r="R1413" s="31">
        <f t="shared" si="1550"/>
        <v>19</v>
      </c>
    </row>
    <row r="1414" spans="1:18" x14ac:dyDescent="0.15">
      <c r="A1414" s="1">
        <v>41038</v>
      </c>
      <c r="B1414">
        <v>364</v>
      </c>
      <c r="C1414">
        <v>364</v>
      </c>
      <c r="D1414">
        <v>359</v>
      </c>
      <c r="E1414">
        <v>360</v>
      </c>
      <c r="G1414">
        <f t="shared" si="1501"/>
        <v>4</v>
      </c>
      <c r="H1414">
        <f t="shared" si="1502"/>
        <v>2012</v>
      </c>
      <c r="I1414" s="3" t="str">
        <f t="shared" si="1503"/>
        <v/>
      </c>
      <c r="J1414" s="3" t="str">
        <f t="shared" si="1504"/>
        <v/>
      </c>
      <c r="K1414" s="3">
        <f t="shared" si="1505"/>
        <v>-5</v>
      </c>
      <c r="L1414" s="3" t="str">
        <f t="shared" si="1506"/>
        <v/>
      </c>
      <c r="M1414" s="3" t="str">
        <f t="shared" si="1508"/>
        <v/>
      </c>
      <c r="N1414" s="31">
        <f t="shared" ref="N1414:R1414" si="1551">SUM(I1414:I3132)</f>
        <v>-25</v>
      </c>
      <c r="O1414" s="31">
        <f t="shared" si="1551"/>
        <v>19</v>
      </c>
      <c r="P1414" s="31">
        <f t="shared" si="1551"/>
        <v>8</v>
      </c>
      <c r="Q1414" s="31">
        <f t="shared" si="1551"/>
        <v>7</v>
      </c>
      <c r="R1414" s="31">
        <f t="shared" si="1551"/>
        <v>19</v>
      </c>
    </row>
    <row r="1415" spans="1:18" x14ac:dyDescent="0.15">
      <c r="A1415" s="1">
        <v>41037</v>
      </c>
      <c r="B1415">
        <v>369</v>
      </c>
      <c r="C1415">
        <v>369</v>
      </c>
      <c r="D1415">
        <v>364</v>
      </c>
      <c r="E1415">
        <v>366</v>
      </c>
      <c r="G1415">
        <f t="shared" si="1501"/>
        <v>3</v>
      </c>
      <c r="H1415">
        <f t="shared" si="1502"/>
        <v>2012</v>
      </c>
      <c r="I1415" s="3" t="str">
        <f t="shared" si="1503"/>
        <v/>
      </c>
      <c r="J1415" s="3">
        <f t="shared" si="1504"/>
        <v>-5</v>
      </c>
      <c r="K1415" s="3" t="str">
        <f t="shared" si="1505"/>
        <v/>
      </c>
      <c r="L1415" s="3" t="str">
        <f t="shared" si="1506"/>
        <v/>
      </c>
      <c r="M1415" s="3" t="str">
        <f t="shared" si="1508"/>
        <v/>
      </c>
      <c r="N1415" s="31">
        <f t="shared" ref="N1415:R1415" si="1552">SUM(I1415:I3133)</f>
        <v>-25</v>
      </c>
      <c r="O1415" s="31">
        <f t="shared" si="1552"/>
        <v>19</v>
      </c>
      <c r="P1415" s="31">
        <f t="shared" si="1552"/>
        <v>13</v>
      </c>
      <c r="Q1415" s="31">
        <f t="shared" si="1552"/>
        <v>7</v>
      </c>
      <c r="R1415" s="31">
        <f t="shared" si="1552"/>
        <v>19</v>
      </c>
    </row>
    <row r="1416" spans="1:18" x14ac:dyDescent="0.15">
      <c r="A1416" s="1">
        <v>41036</v>
      </c>
      <c r="B1416">
        <v>362</v>
      </c>
      <c r="C1416">
        <v>366</v>
      </c>
      <c r="D1416">
        <v>361</v>
      </c>
      <c r="E1416">
        <v>364</v>
      </c>
      <c r="G1416">
        <f t="shared" si="1501"/>
        <v>2</v>
      </c>
      <c r="H1416">
        <f t="shared" si="1502"/>
        <v>2012</v>
      </c>
      <c r="I1416" s="3">
        <f t="shared" si="1503"/>
        <v>7</v>
      </c>
      <c r="J1416" s="3" t="str">
        <f t="shared" si="1504"/>
        <v/>
      </c>
      <c r="K1416" s="3" t="str">
        <f t="shared" si="1505"/>
        <v/>
      </c>
      <c r="L1416" s="3" t="str">
        <f t="shared" si="1506"/>
        <v/>
      </c>
      <c r="M1416" s="3" t="str">
        <f t="shared" si="1508"/>
        <v/>
      </c>
      <c r="N1416" s="31">
        <f t="shared" ref="N1416:R1416" si="1553">SUM(I1416:I3134)</f>
        <v>-25</v>
      </c>
      <c r="O1416" s="31">
        <f t="shared" si="1553"/>
        <v>24</v>
      </c>
      <c r="P1416" s="31">
        <f t="shared" si="1553"/>
        <v>13</v>
      </c>
      <c r="Q1416" s="31">
        <f t="shared" si="1553"/>
        <v>7</v>
      </c>
      <c r="R1416" s="31">
        <f t="shared" si="1553"/>
        <v>19</v>
      </c>
    </row>
    <row r="1417" spans="1:18" x14ac:dyDescent="0.15">
      <c r="A1417" s="1">
        <v>41031</v>
      </c>
      <c r="B1417">
        <v>379</v>
      </c>
      <c r="C1417">
        <v>379</v>
      </c>
      <c r="D1417">
        <v>374</v>
      </c>
      <c r="E1417">
        <v>376</v>
      </c>
      <c r="G1417">
        <f t="shared" si="1501"/>
        <v>4</v>
      </c>
      <c r="H1417">
        <f t="shared" si="1502"/>
        <v>2012</v>
      </c>
      <c r="I1417" s="3" t="str">
        <f t="shared" si="1503"/>
        <v/>
      </c>
      <c r="J1417" s="3" t="str">
        <f t="shared" si="1504"/>
        <v/>
      </c>
      <c r="K1417" s="3">
        <f t="shared" si="1505"/>
        <v>-17</v>
      </c>
      <c r="L1417" s="3" t="str">
        <f t="shared" si="1506"/>
        <v/>
      </c>
      <c r="M1417" s="3" t="str">
        <f t="shared" si="1508"/>
        <v/>
      </c>
      <c r="N1417" s="31">
        <f t="shared" ref="N1417:R1417" si="1554">SUM(I1417:I3135)</f>
        <v>-32</v>
      </c>
      <c r="O1417" s="31">
        <f t="shared" si="1554"/>
        <v>24</v>
      </c>
      <c r="P1417" s="31">
        <f t="shared" si="1554"/>
        <v>13</v>
      </c>
      <c r="Q1417" s="31">
        <f t="shared" si="1554"/>
        <v>7</v>
      </c>
      <c r="R1417" s="31">
        <f t="shared" si="1554"/>
        <v>19</v>
      </c>
    </row>
    <row r="1418" spans="1:18" x14ac:dyDescent="0.15">
      <c r="A1418" s="1">
        <v>41030</v>
      </c>
      <c r="B1418">
        <v>382</v>
      </c>
      <c r="C1418">
        <v>383</v>
      </c>
      <c r="D1418">
        <v>372</v>
      </c>
      <c r="E1418">
        <v>374</v>
      </c>
      <c r="G1418">
        <f t="shared" si="1501"/>
        <v>3</v>
      </c>
      <c r="H1418">
        <f t="shared" si="1502"/>
        <v>2012</v>
      </c>
      <c r="I1418" s="3" t="str">
        <f t="shared" si="1503"/>
        <v/>
      </c>
      <c r="J1418" s="3">
        <f t="shared" si="1504"/>
        <v>-3</v>
      </c>
      <c r="K1418" s="3" t="str">
        <f t="shared" si="1505"/>
        <v/>
      </c>
      <c r="L1418" s="3" t="str">
        <f t="shared" si="1506"/>
        <v/>
      </c>
      <c r="M1418" s="3" t="str">
        <f t="shared" si="1508"/>
        <v/>
      </c>
      <c r="N1418" s="31">
        <f t="shared" ref="N1418:R1418" si="1555">SUM(I1418:I3136)</f>
        <v>-32</v>
      </c>
      <c r="O1418" s="31">
        <f t="shared" si="1555"/>
        <v>24</v>
      </c>
      <c r="P1418" s="31">
        <f t="shared" si="1555"/>
        <v>30</v>
      </c>
      <c r="Q1418" s="31">
        <f t="shared" si="1555"/>
        <v>7</v>
      </c>
      <c r="R1418" s="31">
        <f t="shared" si="1555"/>
        <v>19</v>
      </c>
    </row>
    <row r="1419" spans="1:18" x14ac:dyDescent="0.15">
      <c r="A1419" s="1">
        <v>41026</v>
      </c>
      <c r="B1419">
        <v>386</v>
      </c>
      <c r="C1419">
        <v>400</v>
      </c>
      <c r="D1419">
        <v>384</v>
      </c>
      <c r="E1419">
        <v>387</v>
      </c>
      <c r="G1419">
        <f t="shared" si="1501"/>
        <v>6</v>
      </c>
      <c r="H1419">
        <f t="shared" si="1502"/>
        <v>2012</v>
      </c>
      <c r="I1419" s="3" t="str">
        <f t="shared" si="1503"/>
        <v/>
      </c>
      <c r="J1419" s="3" t="str">
        <f t="shared" si="1504"/>
        <v/>
      </c>
      <c r="K1419" s="3" t="str">
        <f t="shared" si="1505"/>
        <v/>
      </c>
      <c r="L1419" s="3" t="str">
        <f t="shared" si="1506"/>
        <v/>
      </c>
      <c r="M1419" s="3">
        <f t="shared" si="1508"/>
        <v>-4</v>
      </c>
      <c r="N1419" s="31">
        <f t="shared" ref="N1419:R1419" si="1556">SUM(I1419:I3137)</f>
        <v>-32</v>
      </c>
      <c r="O1419" s="31">
        <f t="shared" si="1556"/>
        <v>27</v>
      </c>
      <c r="P1419" s="31">
        <f t="shared" si="1556"/>
        <v>30</v>
      </c>
      <c r="Q1419" s="31">
        <f t="shared" si="1556"/>
        <v>7</v>
      </c>
      <c r="R1419" s="31">
        <f t="shared" si="1556"/>
        <v>19</v>
      </c>
    </row>
    <row r="1420" spans="1:18" x14ac:dyDescent="0.15">
      <c r="A1420" s="1">
        <v>41025</v>
      </c>
      <c r="B1420">
        <v>393</v>
      </c>
      <c r="C1420">
        <v>394</v>
      </c>
      <c r="D1420">
        <v>387</v>
      </c>
      <c r="E1420">
        <v>388</v>
      </c>
      <c r="G1420">
        <f t="shared" si="1501"/>
        <v>5</v>
      </c>
      <c r="H1420">
        <f t="shared" si="1502"/>
        <v>2012</v>
      </c>
      <c r="I1420" s="3" t="str">
        <f t="shared" si="1503"/>
        <v/>
      </c>
      <c r="J1420" s="3" t="str">
        <f t="shared" si="1504"/>
        <v/>
      </c>
      <c r="K1420" s="3" t="str">
        <f t="shared" si="1505"/>
        <v/>
      </c>
      <c r="L1420" s="3">
        <f t="shared" si="1506"/>
        <v>-7</v>
      </c>
      <c r="M1420" s="3" t="str">
        <f t="shared" si="1508"/>
        <v/>
      </c>
      <c r="N1420" s="31">
        <f t="shared" ref="N1420:R1420" si="1557">SUM(I1420:I3138)</f>
        <v>-32</v>
      </c>
      <c r="O1420" s="31">
        <f t="shared" si="1557"/>
        <v>27</v>
      </c>
      <c r="P1420" s="31">
        <f t="shared" si="1557"/>
        <v>30</v>
      </c>
      <c r="Q1420" s="31">
        <f t="shared" si="1557"/>
        <v>7</v>
      </c>
      <c r="R1420" s="31">
        <f t="shared" si="1557"/>
        <v>23</v>
      </c>
    </row>
    <row r="1421" spans="1:18" x14ac:dyDescent="0.15">
      <c r="A1421" s="1">
        <v>41024</v>
      </c>
      <c r="B1421">
        <v>388</v>
      </c>
      <c r="C1421">
        <v>391</v>
      </c>
      <c r="D1421">
        <v>387</v>
      </c>
      <c r="E1421">
        <v>387</v>
      </c>
      <c r="G1421">
        <f t="shared" si="1501"/>
        <v>4</v>
      </c>
      <c r="H1421">
        <f t="shared" si="1502"/>
        <v>2012</v>
      </c>
      <c r="I1421" s="3" t="str">
        <f t="shared" si="1503"/>
        <v/>
      </c>
      <c r="J1421" s="3" t="str">
        <f t="shared" si="1504"/>
        <v/>
      </c>
      <c r="K1421" s="3">
        <f t="shared" si="1505"/>
        <v>5</v>
      </c>
      <c r="L1421" s="3" t="str">
        <f t="shared" si="1506"/>
        <v/>
      </c>
      <c r="M1421" s="3" t="str">
        <f t="shared" si="1508"/>
        <v/>
      </c>
      <c r="N1421" s="31">
        <f t="shared" ref="N1421:R1421" si="1558">SUM(I1421:I3139)</f>
        <v>-32</v>
      </c>
      <c r="O1421" s="31">
        <f t="shared" si="1558"/>
        <v>27</v>
      </c>
      <c r="P1421" s="31">
        <f t="shared" si="1558"/>
        <v>30</v>
      </c>
      <c r="Q1421" s="31">
        <f t="shared" si="1558"/>
        <v>14</v>
      </c>
      <c r="R1421" s="31">
        <f t="shared" si="1558"/>
        <v>23</v>
      </c>
    </row>
    <row r="1422" spans="1:18" x14ac:dyDescent="0.15">
      <c r="A1422" s="1">
        <v>41023</v>
      </c>
      <c r="B1422">
        <v>386</v>
      </c>
      <c r="C1422">
        <v>387</v>
      </c>
      <c r="D1422">
        <v>383</v>
      </c>
      <c r="E1422">
        <v>383</v>
      </c>
      <c r="G1422">
        <f t="shared" si="1501"/>
        <v>3</v>
      </c>
      <c r="H1422">
        <f t="shared" si="1502"/>
        <v>2012</v>
      </c>
      <c r="I1422" s="3" t="str">
        <f t="shared" si="1503"/>
        <v/>
      </c>
      <c r="J1422" s="3">
        <f t="shared" si="1504"/>
        <v>2</v>
      </c>
      <c r="K1422" s="3" t="str">
        <f t="shared" si="1505"/>
        <v/>
      </c>
      <c r="L1422" s="3" t="str">
        <f t="shared" si="1506"/>
        <v/>
      </c>
      <c r="M1422" s="3" t="str">
        <f t="shared" si="1508"/>
        <v/>
      </c>
      <c r="N1422" s="31">
        <f t="shared" ref="N1422:R1422" si="1559">SUM(I1422:I3140)</f>
        <v>-32</v>
      </c>
      <c r="O1422" s="31">
        <f t="shared" si="1559"/>
        <v>27</v>
      </c>
      <c r="P1422" s="31">
        <f t="shared" si="1559"/>
        <v>25</v>
      </c>
      <c r="Q1422" s="31">
        <f t="shared" si="1559"/>
        <v>14</v>
      </c>
      <c r="R1422" s="31">
        <f t="shared" si="1559"/>
        <v>23</v>
      </c>
    </row>
    <row r="1423" spans="1:18" x14ac:dyDescent="0.15">
      <c r="A1423" s="1">
        <v>41022</v>
      </c>
      <c r="B1423">
        <v>397</v>
      </c>
      <c r="C1423">
        <v>399</v>
      </c>
      <c r="D1423">
        <v>392</v>
      </c>
      <c r="E1423">
        <v>392</v>
      </c>
      <c r="G1423">
        <f t="shared" si="1501"/>
        <v>2</v>
      </c>
      <c r="H1423">
        <f t="shared" si="1502"/>
        <v>2012</v>
      </c>
      <c r="I1423" s="3">
        <f t="shared" si="1503"/>
        <v>-11</v>
      </c>
      <c r="J1423" s="3" t="str">
        <f t="shared" si="1504"/>
        <v/>
      </c>
      <c r="K1423" s="3" t="str">
        <f t="shared" si="1505"/>
        <v/>
      </c>
      <c r="L1423" s="3" t="str">
        <f t="shared" si="1506"/>
        <v/>
      </c>
      <c r="M1423" s="3" t="str">
        <f t="shared" si="1508"/>
        <v/>
      </c>
      <c r="N1423" s="31">
        <f t="shared" ref="N1423:R1423" si="1560">SUM(I1423:I3141)</f>
        <v>-32</v>
      </c>
      <c r="O1423" s="31">
        <f t="shared" si="1560"/>
        <v>25</v>
      </c>
      <c r="P1423" s="31">
        <f t="shared" si="1560"/>
        <v>25</v>
      </c>
      <c r="Q1423" s="31">
        <f t="shared" si="1560"/>
        <v>14</v>
      </c>
      <c r="R1423" s="31">
        <f t="shared" si="1560"/>
        <v>23</v>
      </c>
    </row>
    <row r="1424" spans="1:18" x14ac:dyDescent="0.15">
      <c r="A1424" s="1">
        <v>41019</v>
      </c>
      <c r="B1424">
        <v>398</v>
      </c>
      <c r="C1424">
        <v>399</v>
      </c>
      <c r="D1424">
        <v>394</v>
      </c>
      <c r="E1424">
        <v>396</v>
      </c>
      <c r="G1424">
        <f t="shared" si="1501"/>
        <v>6</v>
      </c>
      <c r="H1424">
        <f t="shared" si="1502"/>
        <v>2012</v>
      </c>
      <c r="I1424" s="3" t="str">
        <f t="shared" si="1503"/>
        <v/>
      </c>
      <c r="J1424" s="3" t="str">
        <f t="shared" si="1504"/>
        <v/>
      </c>
      <c r="K1424" s="3" t="str">
        <f t="shared" si="1505"/>
        <v/>
      </c>
      <c r="L1424" s="3" t="str">
        <f t="shared" si="1506"/>
        <v/>
      </c>
      <c r="M1424" s="3">
        <f t="shared" si="1508"/>
        <v>-1</v>
      </c>
      <c r="N1424" s="31">
        <f t="shared" ref="N1424:R1424" si="1561">SUM(I1424:I3142)</f>
        <v>-21</v>
      </c>
      <c r="O1424" s="31">
        <f t="shared" si="1561"/>
        <v>25</v>
      </c>
      <c r="P1424" s="31">
        <f t="shared" si="1561"/>
        <v>25</v>
      </c>
      <c r="Q1424" s="31">
        <f t="shared" si="1561"/>
        <v>14</v>
      </c>
      <c r="R1424" s="31">
        <f t="shared" si="1561"/>
        <v>23</v>
      </c>
    </row>
    <row r="1425" spans="1:18" x14ac:dyDescent="0.15">
      <c r="A1425" s="1">
        <v>41018</v>
      </c>
      <c r="B1425">
        <v>399</v>
      </c>
      <c r="C1425">
        <v>402</v>
      </c>
      <c r="D1425">
        <v>397</v>
      </c>
      <c r="E1425">
        <v>400</v>
      </c>
      <c r="G1425">
        <f t="shared" si="1501"/>
        <v>5</v>
      </c>
      <c r="H1425">
        <f t="shared" si="1502"/>
        <v>2012</v>
      </c>
      <c r="I1425" s="3" t="str">
        <f t="shared" si="1503"/>
        <v/>
      </c>
      <c r="J1425" s="3" t="str">
        <f t="shared" si="1504"/>
        <v/>
      </c>
      <c r="K1425" s="3" t="str">
        <f t="shared" si="1505"/>
        <v/>
      </c>
      <c r="L1425" s="3">
        <f t="shared" si="1506"/>
        <v>-1</v>
      </c>
      <c r="M1425" s="3" t="str">
        <f t="shared" si="1508"/>
        <v/>
      </c>
      <c r="N1425" s="31">
        <f t="shared" ref="N1425:R1425" si="1562">SUM(I1425:I3143)</f>
        <v>-21</v>
      </c>
      <c r="O1425" s="31">
        <f t="shared" si="1562"/>
        <v>25</v>
      </c>
      <c r="P1425" s="31">
        <f t="shared" si="1562"/>
        <v>25</v>
      </c>
      <c r="Q1425" s="31">
        <f t="shared" si="1562"/>
        <v>14</v>
      </c>
      <c r="R1425" s="31">
        <f t="shared" si="1562"/>
        <v>24</v>
      </c>
    </row>
    <row r="1426" spans="1:18" x14ac:dyDescent="0.15">
      <c r="A1426" s="1">
        <v>41017</v>
      </c>
      <c r="B1426">
        <v>399</v>
      </c>
      <c r="C1426">
        <v>400</v>
      </c>
      <c r="D1426">
        <v>395</v>
      </c>
      <c r="E1426">
        <v>397</v>
      </c>
      <c r="G1426">
        <f t="shared" si="1501"/>
        <v>4</v>
      </c>
      <c r="H1426">
        <f t="shared" si="1502"/>
        <v>2012</v>
      </c>
      <c r="I1426" s="3" t="str">
        <f t="shared" si="1503"/>
        <v/>
      </c>
      <c r="J1426" s="3" t="str">
        <f t="shared" si="1504"/>
        <v/>
      </c>
      <c r="K1426" s="3">
        <f t="shared" si="1505"/>
        <v>0</v>
      </c>
      <c r="L1426" s="3" t="str">
        <f t="shared" si="1506"/>
        <v/>
      </c>
      <c r="M1426" s="3" t="str">
        <f t="shared" si="1508"/>
        <v/>
      </c>
      <c r="N1426" s="31">
        <f t="shared" ref="N1426:R1426" si="1563">SUM(I1426:I3144)</f>
        <v>-21</v>
      </c>
      <c r="O1426" s="31">
        <f t="shared" si="1563"/>
        <v>25</v>
      </c>
      <c r="P1426" s="31">
        <f t="shared" si="1563"/>
        <v>25</v>
      </c>
      <c r="Q1426" s="31">
        <f t="shared" si="1563"/>
        <v>15</v>
      </c>
      <c r="R1426" s="31">
        <f t="shared" si="1563"/>
        <v>24</v>
      </c>
    </row>
    <row r="1427" spans="1:18" x14ac:dyDescent="0.15">
      <c r="A1427" s="1">
        <v>41016</v>
      </c>
      <c r="B1427">
        <v>389</v>
      </c>
      <c r="C1427">
        <v>393</v>
      </c>
      <c r="D1427">
        <v>385</v>
      </c>
      <c r="E1427">
        <v>386</v>
      </c>
      <c r="G1427">
        <f t="shared" si="1501"/>
        <v>3</v>
      </c>
      <c r="H1427">
        <f t="shared" si="1502"/>
        <v>2012</v>
      </c>
      <c r="I1427" s="3" t="str">
        <f t="shared" si="1503"/>
        <v/>
      </c>
      <c r="J1427" s="3">
        <f t="shared" si="1504"/>
        <v>10</v>
      </c>
      <c r="K1427" s="3" t="str">
        <f t="shared" si="1505"/>
        <v/>
      </c>
      <c r="L1427" s="3" t="str">
        <f t="shared" si="1506"/>
        <v/>
      </c>
      <c r="M1427" s="3" t="str">
        <f t="shared" si="1508"/>
        <v/>
      </c>
      <c r="N1427" s="31">
        <f t="shared" ref="N1427:R1427" si="1564">SUM(I1427:I3145)</f>
        <v>-21</v>
      </c>
      <c r="O1427" s="31">
        <f t="shared" si="1564"/>
        <v>25</v>
      </c>
      <c r="P1427" s="31">
        <f t="shared" si="1564"/>
        <v>25</v>
      </c>
      <c r="Q1427" s="31">
        <f t="shared" si="1564"/>
        <v>15</v>
      </c>
      <c r="R1427" s="31">
        <f t="shared" si="1564"/>
        <v>24</v>
      </c>
    </row>
    <row r="1428" spans="1:18" x14ac:dyDescent="0.15">
      <c r="A1428" s="1">
        <v>41015</v>
      </c>
      <c r="B1428">
        <v>396</v>
      </c>
      <c r="C1428">
        <v>397</v>
      </c>
      <c r="D1428">
        <v>388</v>
      </c>
      <c r="E1428">
        <v>388</v>
      </c>
      <c r="G1428">
        <f t="shared" si="1501"/>
        <v>2</v>
      </c>
      <c r="H1428">
        <f t="shared" si="1502"/>
        <v>2012</v>
      </c>
      <c r="I1428" s="3">
        <f t="shared" si="1503"/>
        <v>-7</v>
      </c>
      <c r="J1428" s="3" t="str">
        <f t="shared" si="1504"/>
        <v/>
      </c>
      <c r="K1428" s="3" t="str">
        <f t="shared" si="1505"/>
        <v/>
      </c>
      <c r="L1428" s="3" t="str">
        <f t="shared" si="1506"/>
        <v/>
      </c>
      <c r="M1428" s="3" t="str">
        <f t="shared" si="1508"/>
        <v/>
      </c>
      <c r="N1428" s="31">
        <f t="shared" ref="N1428:R1428" si="1565">SUM(I1428:I3146)</f>
        <v>-21</v>
      </c>
      <c r="O1428" s="31">
        <f t="shared" si="1565"/>
        <v>15</v>
      </c>
      <c r="P1428" s="31">
        <f t="shared" si="1565"/>
        <v>25</v>
      </c>
      <c r="Q1428" s="31">
        <f t="shared" si="1565"/>
        <v>15</v>
      </c>
      <c r="R1428" s="31">
        <f t="shared" si="1565"/>
        <v>24</v>
      </c>
    </row>
    <row r="1429" spans="1:18" x14ac:dyDescent="0.15">
      <c r="A1429" s="1">
        <v>41012</v>
      </c>
      <c r="B1429">
        <v>398</v>
      </c>
      <c r="C1429">
        <v>404</v>
      </c>
      <c r="D1429">
        <v>396</v>
      </c>
      <c r="E1429">
        <v>402</v>
      </c>
      <c r="G1429">
        <f t="shared" si="1501"/>
        <v>6</v>
      </c>
      <c r="H1429">
        <f t="shared" si="1502"/>
        <v>2012</v>
      </c>
      <c r="I1429" s="3" t="str">
        <f t="shared" si="1503"/>
        <v/>
      </c>
      <c r="J1429" s="3" t="str">
        <f t="shared" si="1504"/>
        <v/>
      </c>
      <c r="K1429" s="3" t="str">
        <f t="shared" si="1505"/>
        <v/>
      </c>
      <c r="L1429" s="3" t="str">
        <f t="shared" si="1506"/>
        <v/>
      </c>
      <c r="M1429" s="3">
        <f t="shared" si="1508"/>
        <v>-2</v>
      </c>
      <c r="N1429" s="31">
        <f t="shared" ref="N1429:R1429" si="1566">SUM(I1429:I3147)</f>
        <v>-14</v>
      </c>
      <c r="O1429" s="31">
        <f t="shared" si="1566"/>
        <v>15</v>
      </c>
      <c r="P1429" s="31">
        <f t="shared" si="1566"/>
        <v>25</v>
      </c>
      <c r="Q1429" s="31">
        <f t="shared" si="1566"/>
        <v>15</v>
      </c>
      <c r="R1429" s="31">
        <f t="shared" si="1566"/>
        <v>24</v>
      </c>
    </row>
    <row r="1430" spans="1:18" x14ac:dyDescent="0.15">
      <c r="A1430" s="1">
        <v>41011</v>
      </c>
      <c r="B1430">
        <v>391</v>
      </c>
      <c r="C1430">
        <v>392</v>
      </c>
      <c r="D1430">
        <v>384</v>
      </c>
      <c r="E1430">
        <v>388</v>
      </c>
      <c r="G1430">
        <f t="shared" si="1501"/>
        <v>5</v>
      </c>
      <c r="H1430">
        <f t="shared" si="1502"/>
        <v>2012</v>
      </c>
      <c r="I1430" s="3" t="str">
        <f t="shared" si="1503"/>
        <v/>
      </c>
      <c r="J1430" s="3" t="str">
        <f t="shared" si="1504"/>
        <v/>
      </c>
      <c r="K1430" s="3" t="str">
        <f t="shared" si="1505"/>
        <v/>
      </c>
      <c r="L1430" s="3">
        <f t="shared" si="1506"/>
        <v>7</v>
      </c>
      <c r="M1430" s="3" t="str">
        <f t="shared" si="1508"/>
        <v/>
      </c>
      <c r="N1430" s="31">
        <f t="shared" ref="N1430:R1430" si="1567">SUM(I1430:I3148)</f>
        <v>-14</v>
      </c>
      <c r="O1430" s="31">
        <f t="shared" si="1567"/>
        <v>15</v>
      </c>
      <c r="P1430" s="31">
        <f t="shared" si="1567"/>
        <v>25</v>
      </c>
      <c r="Q1430" s="31">
        <f t="shared" si="1567"/>
        <v>15</v>
      </c>
      <c r="R1430" s="31">
        <f t="shared" si="1567"/>
        <v>26</v>
      </c>
    </row>
    <row r="1431" spans="1:18" x14ac:dyDescent="0.15">
      <c r="A1431" s="1">
        <v>41010</v>
      </c>
      <c r="B1431">
        <v>387</v>
      </c>
      <c r="C1431">
        <v>392</v>
      </c>
      <c r="D1431">
        <v>385</v>
      </c>
      <c r="E1431">
        <v>390</v>
      </c>
      <c r="G1431">
        <f t="shared" si="1501"/>
        <v>4</v>
      </c>
      <c r="H1431">
        <f t="shared" si="1502"/>
        <v>2012</v>
      </c>
      <c r="I1431" s="3" t="str">
        <f t="shared" si="1503"/>
        <v/>
      </c>
      <c r="J1431" s="3" t="str">
        <f t="shared" si="1504"/>
        <v/>
      </c>
      <c r="K1431" s="3">
        <f t="shared" si="1505"/>
        <v>4</v>
      </c>
      <c r="L1431" s="3" t="str">
        <f t="shared" si="1506"/>
        <v/>
      </c>
      <c r="M1431" s="3" t="str">
        <f t="shared" si="1508"/>
        <v/>
      </c>
      <c r="N1431" s="31">
        <f t="shared" ref="N1431:R1431" si="1568">SUM(I1431:I3149)</f>
        <v>-14</v>
      </c>
      <c r="O1431" s="31">
        <f t="shared" si="1568"/>
        <v>15</v>
      </c>
      <c r="P1431" s="31">
        <f t="shared" si="1568"/>
        <v>25</v>
      </c>
      <c r="Q1431" s="31">
        <f t="shared" si="1568"/>
        <v>8</v>
      </c>
      <c r="R1431" s="31">
        <f t="shared" si="1568"/>
        <v>26</v>
      </c>
    </row>
    <row r="1432" spans="1:18" x14ac:dyDescent="0.15">
      <c r="A1432" s="1">
        <v>41009</v>
      </c>
      <c r="B1432">
        <v>394</v>
      </c>
      <c r="C1432">
        <v>399</v>
      </c>
      <c r="D1432">
        <v>393</v>
      </c>
      <c r="E1432">
        <v>394</v>
      </c>
      <c r="G1432">
        <f t="shared" si="1501"/>
        <v>3</v>
      </c>
      <c r="H1432">
        <f t="shared" si="1502"/>
        <v>2012</v>
      </c>
      <c r="I1432" s="3" t="str">
        <f t="shared" si="1503"/>
        <v/>
      </c>
      <c r="J1432" s="3">
        <f t="shared" si="1504"/>
        <v>-7</v>
      </c>
      <c r="K1432" s="3" t="str">
        <f t="shared" si="1505"/>
        <v/>
      </c>
      <c r="L1432" s="3" t="str">
        <f t="shared" si="1506"/>
        <v/>
      </c>
      <c r="M1432" s="3" t="str">
        <f t="shared" si="1508"/>
        <v/>
      </c>
      <c r="N1432" s="31">
        <f t="shared" ref="N1432:R1432" si="1569">SUM(I1432:I3150)</f>
        <v>-14</v>
      </c>
      <c r="O1432" s="31">
        <f t="shared" si="1569"/>
        <v>15</v>
      </c>
      <c r="P1432" s="31">
        <f t="shared" si="1569"/>
        <v>21</v>
      </c>
      <c r="Q1432" s="31">
        <f t="shared" si="1569"/>
        <v>8</v>
      </c>
      <c r="R1432" s="31">
        <f t="shared" si="1569"/>
        <v>26</v>
      </c>
    </row>
    <row r="1433" spans="1:18" x14ac:dyDescent="0.15">
      <c r="A1433" s="1">
        <v>41008</v>
      </c>
      <c r="B1433">
        <v>395</v>
      </c>
      <c r="C1433">
        <v>396</v>
      </c>
      <c r="D1433">
        <v>391</v>
      </c>
      <c r="E1433">
        <v>391</v>
      </c>
      <c r="G1433">
        <f t="shared" si="1501"/>
        <v>2</v>
      </c>
      <c r="H1433">
        <f t="shared" si="1502"/>
        <v>2012</v>
      </c>
      <c r="I1433" s="3">
        <f t="shared" si="1503"/>
        <v>-1</v>
      </c>
      <c r="J1433" s="3" t="str">
        <f t="shared" si="1504"/>
        <v/>
      </c>
      <c r="K1433" s="3" t="str">
        <f t="shared" si="1505"/>
        <v/>
      </c>
      <c r="L1433" s="3" t="str">
        <f t="shared" si="1506"/>
        <v/>
      </c>
      <c r="M1433" s="3" t="str">
        <f t="shared" si="1508"/>
        <v/>
      </c>
      <c r="N1433" s="31">
        <f t="shared" ref="N1433:R1433" si="1570">SUM(I1433:I3151)</f>
        <v>-14</v>
      </c>
      <c r="O1433" s="31">
        <f t="shared" si="1570"/>
        <v>22</v>
      </c>
      <c r="P1433" s="31">
        <f t="shared" si="1570"/>
        <v>21</v>
      </c>
      <c r="Q1433" s="31">
        <f t="shared" si="1570"/>
        <v>8</v>
      </c>
      <c r="R1433" s="31">
        <f t="shared" si="1570"/>
        <v>26</v>
      </c>
    </row>
    <row r="1434" spans="1:18" x14ac:dyDescent="0.15">
      <c r="A1434" s="1">
        <v>41005</v>
      </c>
      <c r="B1434">
        <v>402</v>
      </c>
      <c r="C1434">
        <v>406</v>
      </c>
      <c r="D1434">
        <v>400</v>
      </c>
      <c r="E1434">
        <v>402</v>
      </c>
      <c r="G1434">
        <f t="shared" si="1501"/>
        <v>6</v>
      </c>
      <c r="H1434">
        <f t="shared" si="1502"/>
        <v>2012</v>
      </c>
      <c r="I1434" s="3" t="str">
        <f t="shared" si="1503"/>
        <v/>
      </c>
      <c r="J1434" s="3" t="str">
        <f t="shared" si="1504"/>
        <v/>
      </c>
      <c r="K1434" s="3" t="str">
        <f t="shared" si="1505"/>
        <v/>
      </c>
      <c r="L1434" s="3" t="str">
        <f t="shared" si="1506"/>
        <v/>
      </c>
      <c r="M1434" s="3">
        <f t="shared" si="1508"/>
        <v>-7</v>
      </c>
      <c r="N1434" s="31">
        <f t="shared" ref="N1434:R1434" si="1571">SUM(I1434:I3152)</f>
        <v>-13</v>
      </c>
      <c r="O1434" s="31">
        <f t="shared" si="1571"/>
        <v>22</v>
      </c>
      <c r="P1434" s="31">
        <f t="shared" si="1571"/>
        <v>21</v>
      </c>
      <c r="Q1434" s="31">
        <f t="shared" si="1571"/>
        <v>8</v>
      </c>
      <c r="R1434" s="31">
        <f t="shared" si="1571"/>
        <v>26</v>
      </c>
    </row>
    <row r="1435" spans="1:18" x14ac:dyDescent="0.15">
      <c r="A1435" s="1">
        <v>41004</v>
      </c>
      <c r="B1435">
        <v>403</v>
      </c>
      <c r="C1435">
        <v>409</v>
      </c>
      <c r="D1435">
        <v>400</v>
      </c>
      <c r="E1435">
        <v>406</v>
      </c>
      <c r="G1435">
        <f t="shared" ref="G1435:G1498" si="1572">WEEKDAY(A1435)</f>
        <v>5</v>
      </c>
      <c r="H1435">
        <f t="shared" ref="H1435:H1498" si="1573">YEAR(A1435)</f>
        <v>2012</v>
      </c>
      <c r="I1435" s="3" t="str">
        <f t="shared" ref="I1435:I1498" si="1574">IF(G1435=$I$24,B1434-B1435,"")</f>
        <v/>
      </c>
      <c r="J1435" s="3" t="str">
        <f t="shared" ref="J1435:J1498" si="1575">IF(G1435=$J$24,B1434-B1435,"")</f>
        <v/>
      </c>
      <c r="K1435" s="3" t="str">
        <f t="shared" ref="K1435:K1498" si="1576">IF(G1435=$K$24,B1434-B1435,"")</f>
        <v/>
      </c>
      <c r="L1435" s="3">
        <f t="shared" ref="L1435:L1498" si="1577">IF(G1435=$L$24,B1434-B1435,"")</f>
        <v>-1</v>
      </c>
      <c r="M1435" s="3" t="str">
        <f t="shared" si="1508"/>
        <v/>
      </c>
      <c r="N1435" s="31">
        <f t="shared" ref="N1435:R1435" si="1578">SUM(I1435:I3153)</f>
        <v>-13</v>
      </c>
      <c r="O1435" s="31">
        <f t="shared" si="1578"/>
        <v>22</v>
      </c>
      <c r="P1435" s="31">
        <f t="shared" si="1578"/>
        <v>21</v>
      </c>
      <c r="Q1435" s="31">
        <f t="shared" si="1578"/>
        <v>8</v>
      </c>
      <c r="R1435" s="31">
        <f t="shared" si="1578"/>
        <v>33</v>
      </c>
    </row>
    <row r="1436" spans="1:18" x14ac:dyDescent="0.15">
      <c r="A1436" s="1">
        <v>41003</v>
      </c>
      <c r="B1436">
        <v>417</v>
      </c>
      <c r="C1436">
        <v>420</v>
      </c>
      <c r="D1436">
        <v>408</v>
      </c>
      <c r="E1436">
        <v>411</v>
      </c>
      <c r="G1436">
        <f t="shared" si="1572"/>
        <v>4</v>
      </c>
      <c r="H1436">
        <f t="shared" si="1573"/>
        <v>2012</v>
      </c>
      <c r="I1436" s="3" t="str">
        <f t="shared" si="1574"/>
        <v/>
      </c>
      <c r="J1436" s="3" t="str">
        <f t="shared" si="1575"/>
        <v/>
      </c>
      <c r="K1436" s="3">
        <f t="shared" si="1576"/>
        <v>-14</v>
      </c>
      <c r="L1436" s="3" t="str">
        <f t="shared" si="1577"/>
        <v/>
      </c>
      <c r="M1436" s="3" t="str">
        <f t="shared" ref="M1436:M1499" si="1579">IF(G1436=$M$24,B1435-B1436,"")</f>
        <v/>
      </c>
      <c r="N1436" s="31">
        <f t="shared" ref="N1436:R1436" si="1580">SUM(I1436:I3154)</f>
        <v>-13</v>
      </c>
      <c r="O1436" s="31">
        <f t="shared" si="1580"/>
        <v>22</v>
      </c>
      <c r="P1436" s="31">
        <f t="shared" si="1580"/>
        <v>21</v>
      </c>
      <c r="Q1436" s="31">
        <f t="shared" si="1580"/>
        <v>9</v>
      </c>
      <c r="R1436" s="31">
        <f t="shared" si="1580"/>
        <v>33</v>
      </c>
    </row>
    <row r="1437" spans="1:18" x14ac:dyDescent="0.15">
      <c r="A1437" s="1">
        <v>41002</v>
      </c>
      <c r="B1437">
        <v>424</v>
      </c>
      <c r="C1437">
        <v>424</v>
      </c>
      <c r="D1437">
        <v>415</v>
      </c>
      <c r="E1437">
        <v>418</v>
      </c>
      <c r="G1437">
        <f t="shared" si="1572"/>
        <v>3</v>
      </c>
      <c r="H1437">
        <f t="shared" si="1573"/>
        <v>2012</v>
      </c>
      <c r="I1437" s="3" t="str">
        <f t="shared" si="1574"/>
        <v/>
      </c>
      <c r="J1437" s="3">
        <f t="shared" si="1575"/>
        <v>-7</v>
      </c>
      <c r="K1437" s="3" t="str">
        <f t="shared" si="1576"/>
        <v/>
      </c>
      <c r="L1437" s="3" t="str">
        <f t="shared" si="1577"/>
        <v/>
      </c>
      <c r="M1437" s="3" t="str">
        <f t="shared" si="1579"/>
        <v/>
      </c>
      <c r="N1437" s="31">
        <f t="shared" ref="N1437:R1437" si="1581">SUM(I1437:I3155)</f>
        <v>-13</v>
      </c>
      <c r="O1437" s="31">
        <f t="shared" si="1581"/>
        <v>22</v>
      </c>
      <c r="P1437" s="31">
        <f t="shared" si="1581"/>
        <v>35</v>
      </c>
      <c r="Q1437" s="31">
        <f t="shared" si="1581"/>
        <v>9</v>
      </c>
      <c r="R1437" s="31">
        <f t="shared" si="1581"/>
        <v>33</v>
      </c>
    </row>
    <row r="1438" spans="1:18" x14ac:dyDescent="0.15">
      <c r="A1438" s="1">
        <v>41001</v>
      </c>
      <c r="B1438">
        <v>421</v>
      </c>
      <c r="C1438">
        <v>427</v>
      </c>
      <c r="D1438">
        <v>419</v>
      </c>
      <c r="E1438">
        <v>426</v>
      </c>
      <c r="G1438">
        <f t="shared" si="1572"/>
        <v>2</v>
      </c>
      <c r="H1438">
        <f t="shared" si="1573"/>
        <v>2012</v>
      </c>
      <c r="I1438" s="3">
        <f t="shared" si="1574"/>
        <v>3</v>
      </c>
      <c r="J1438" s="3" t="str">
        <f t="shared" si="1575"/>
        <v/>
      </c>
      <c r="K1438" s="3" t="str">
        <f t="shared" si="1576"/>
        <v/>
      </c>
      <c r="L1438" s="3" t="str">
        <f t="shared" si="1577"/>
        <v/>
      </c>
      <c r="M1438" s="3" t="str">
        <f t="shared" si="1579"/>
        <v/>
      </c>
      <c r="N1438" s="31">
        <f t="shared" ref="N1438:R1438" si="1582">SUM(I1438:I3156)</f>
        <v>-13</v>
      </c>
      <c r="O1438" s="31">
        <f t="shared" si="1582"/>
        <v>29</v>
      </c>
      <c r="P1438" s="31">
        <f t="shared" si="1582"/>
        <v>35</v>
      </c>
      <c r="Q1438" s="31">
        <f t="shared" si="1582"/>
        <v>9</v>
      </c>
      <c r="R1438" s="31">
        <f t="shared" si="1582"/>
        <v>33</v>
      </c>
    </row>
    <row r="1439" spans="1:18" x14ac:dyDescent="0.15">
      <c r="A1439" s="1">
        <v>40998</v>
      </c>
      <c r="B1439">
        <v>420</v>
      </c>
      <c r="C1439">
        <v>420</v>
      </c>
      <c r="D1439">
        <v>410</v>
      </c>
      <c r="E1439">
        <v>412</v>
      </c>
      <c r="G1439">
        <f t="shared" si="1572"/>
        <v>6</v>
      </c>
      <c r="H1439">
        <f t="shared" si="1573"/>
        <v>2012</v>
      </c>
      <c r="I1439" s="3" t="str">
        <f t="shared" si="1574"/>
        <v/>
      </c>
      <c r="J1439" s="3" t="str">
        <f t="shared" si="1575"/>
        <v/>
      </c>
      <c r="K1439" s="3" t="str">
        <f t="shared" si="1576"/>
        <v/>
      </c>
      <c r="L1439" s="3" t="str">
        <f t="shared" si="1577"/>
        <v/>
      </c>
      <c r="M1439" s="3">
        <f t="shared" si="1579"/>
        <v>1</v>
      </c>
      <c r="N1439" s="31">
        <f t="shared" ref="N1439:R1439" si="1583">SUM(I1439:I3157)</f>
        <v>-16</v>
      </c>
      <c r="O1439" s="31">
        <f t="shared" si="1583"/>
        <v>29</v>
      </c>
      <c r="P1439" s="31">
        <f t="shared" si="1583"/>
        <v>35</v>
      </c>
      <c r="Q1439" s="31">
        <f t="shared" si="1583"/>
        <v>9</v>
      </c>
      <c r="R1439" s="31">
        <f t="shared" si="1583"/>
        <v>33</v>
      </c>
    </row>
    <row r="1440" spans="1:18" x14ac:dyDescent="0.15">
      <c r="A1440" s="1">
        <v>40997</v>
      </c>
      <c r="B1440">
        <v>429</v>
      </c>
      <c r="C1440">
        <v>431</v>
      </c>
      <c r="D1440">
        <v>418</v>
      </c>
      <c r="E1440">
        <v>420</v>
      </c>
      <c r="G1440">
        <f t="shared" si="1572"/>
        <v>5</v>
      </c>
      <c r="H1440">
        <f t="shared" si="1573"/>
        <v>2012</v>
      </c>
      <c r="I1440" s="3" t="str">
        <f t="shared" si="1574"/>
        <v/>
      </c>
      <c r="J1440" s="3" t="str">
        <f t="shared" si="1575"/>
        <v/>
      </c>
      <c r="K1440" s="3" t="str">
        <f t="shared" si="1576"/>
        <v/>
      </c>
      <c r="L1440" s="3">
        <f t="shared" si="1577"/>
        <v>-9</v>
      </c>
      <c r="M1440" s="3" t="str">
        <f t="shared" si="1579"/>
        <v/>
      </c>
      <c r="N1440" s="31">
        <f t="shared" ref="N1440:R1440" si="1584">SUM(I1440:I3158)</f>
        <v>-16</v>
      </c>
      <c r="O1440" s="31">
        <f t="shared" si="1584"/>
        <v>29</v>
      </c>
      <c r="P1440" s="31">
        <f t="shared" si="1584"/>
        <v>35</v>
      </c>
      <c r="Q1440" s="31">
        <f t="shared" si="1584"/>
        <v>9</v>
      </c>
      <c r="R1440" s="31">
        <f t="shared" si="1584"/>
        <v>32</v>
      </c>
    </row>
    <row r="1441" spans="1:18" x14ac:dyDescent="0.15">
      <c r="A1441" s="1">
        <v>40996</v>
      </c>
      <c r="B1441">
        <v>437</v>
      </c>
      <c r="C1441">
        <v>437</v>
      </c>
      <c r="D1441">
        <v>429</v>
      </c>
      <c r="E1441">
        <v>430</v>
      </c>
      <c r="G1441">
        <f t="shared" si="1572"/>
        <v>4</v>
      </c>
      <c r="H1441">
        <f t="shared" si="1573"/>
        <v>2012</v>
      </c>
      <c r="I1441" s="3" t="str">
        <f t="shared" si="1574"/>
        <v/>
      </c>
      <c r="J1441" s="3" t="str">
        <f t="shared" si="1575"/>
        <v/>
      </c>
      <c r="K1441" s="3">
        <f t="shared" si="1576"/>
        <v>-8</v>
      </c>
      <c r="L1441" s="3" t="str">
        <f t="shared" si="1577"/>
        <v/>
      </c>
      <c r="M1441" s="3" t="str">
        <f t="shared" si="1579"/>
        <v/>
      </c>
      <c r="N1441" s="31">
        <f t="shared" ref="N1441:R1441" si="1585">SUM(I1441:I3159)</f>
        <v>-16</v>
      </c>
      <c r="O1441" s="31">
        <f t="shared" si="1585"/>
        <v>29</v>
      </c>
      <c r="P1441" s="31">
        <f t="shared" si="1585"/>
        <v>35</v>
      </c>
      <c r="Q1441" s="31">
        <f t="shared" si="1585"/>
        <v>18</v>
      </c>
      <c r="R1441" s="31">
        <f t="shared" si="1585"/>
        <v>32</v>
      </c>
    </row>
    <row r="1442" spans="1:18" x14ac:dyDescent="0.15">
      <c r="A1442" s="1">
        <v>40995</v>
      </c>
      <c r="B1442">
        <v>431</v>
      </c>
      <c r="C1442">
        <v>442</v>
      </c>
      <c r="D1442">
        <v>430</v>
      </c>
      <c r="E1442">
        <v>442</v>
      </c>
      <c r="G1442">
        <f t="shared" si="1572"/>
        <v>3</v>
      </c>
      <c r="H1442">
        <f t="shared" si="1573"/>
        <v>2012</v>
      </c>
      <c r="I1442" s="3" t="str">
        <f t="shared" si="1574"/>
        <v/>
      </c>
      <c r="J1442" s="3">
        <f t="shared" si="1575"/>
        <v>6</v>
      </c>
      <c r="K1442" s="3" t="str">
        <f t="shared" si="1576"/>
        <v/>
      </c>
      <c r="L1442" s="3" t="str">
        <f t="shared" si="1577"/>
        <v/>
      </c>
      <c r="M1442" s="3" t="str">
        <f t="shared" si="1579"/>
        <v/>
      </c>
      <c r="N1442" s="31">
        <f t="shared" ref="N1442:R1442" si="1586">SUM(I1442:I3160)</f>
        <v>-16</v>
      </c>
      <c r="O1442" s="31">
        <f t="shared" si="1586"/>
        <v>29</v>
      </c>
      <c r="P1442" s="31">
        <f t="shared" si="1586"/>
        <v>43</v>
      </c>
      <c r="Q1442" s="31">
        <f t="shared" si="1586"/>
        <v>18</v>
      </c>
      <c r="R1442" s="31">
        <f t="shared" si="1586"/>
        <v>32</v>
      </c>
    </row>
    <row r="1443" spans="1:18" x14ac:dyDescent="0.15">
      <c r="A1443" s="1">
        <v>40994</v>
      </c>
      <c r="B1443">
        <v>429</v>
      </c>
      <c r="C1443">
        <v>430</v>
      </c>
      <c r="D1443">
        <v>422</v>
      </c>
      <c r="E1443">
        <v>424</v>
      </c>
      <c r="G1443">
        <f t="shared" si="1572"/>
        <v>2</v>
      </c>
      <c r="H1443">
        <f t="shared" si="1573"/>
        <v>2012</v>
      </c>
      <c r="I1443" s="3">
        <f t="shared" si="1574"/>
        <v>2</v>
      </c>
      <c r="J1443" s="3" t="str">
        <f t="shared" si="1575"/>
        <v/>
      </c>
      <c r="K1443" s="3" t="str">
        <f t="shared" si="1576"/>
        <v/>
      </c>
      <c r="L1443" s="3" t="str">
        <f t="shared" si="1577"/>
        <v/>
      </c>
      <c r="M1443" s="3" t="str">
        <f t="shared" si="1579"/>
        <v/>
      </c>
      <c r="N1443" s="31">
        <f t="shared" ref="N1443:R1443" si="1587">SUM(I1443:I3161)</f>
        <v>-16</v>
      </c>
      <c r="O1443" s="31">
        <f t="shared" si="1587"/>
        <v>23</v>
      </c>
      <c r="P1443" s="31">
        <f t="shared" si="1587"/>
        <v>43</v>
      </c>
      <c r="Q1443" s="31">
        <f t="shared" si="1587"/>
        <v>18</v>
      </c>
      <c r="R1443" s="31">
        <f t="shared" si="1587"/>
        <v>32</v>
      </c>
    </row>
    <row r="1444" spans="1:18" x14ac:dyDescent="0.15">
      <c r="A1444" s="1">
        <v>40991</v>
      </c>
      <c r="B1444">
        <v>428</v>
      </c>
      <c r="C1444">
        <v>431</v>
      </c>
      <c r="D1444">
        <v>425</v>
      </c>
      <c r="E1444">
        <v>426</v>
      </c>
      <c r="G1444">
        <f t="shared" si="1572"/>
        <v>6</v>
      </c>
      <c r="H1444">
        <f t="shared" si="1573"/>
        <v>2012</v>
      </c>
      <c r="I1444" s="3" t="str">
        <f t="shared" si="1574"/>
        <v/>
      </c>
      <c r="J1444" s="3" t="str">
        <f t="shared" si="1575"/>
        <v/>
      </c>
      <c r="K1444" s="3" t="str">
        <f t="shared" si="1576"/>
        <v/>
      </c>
      <c r="L1444" s="3" t="str">
        <f t="shared" si="1577"/>
        <v/>
      </c>
      <c r="M1444" s="3">
        <f t="shared" si="1579"/>
        <v>1</v>
      </c>
      <c r="N1444" s="31">
        <f t="shared" ref="N1444:R1444" si="1588">SUM(I1444:I3162)</f>
        <v>-18</v>
      </c>
      <c r="O1444" s="31">
        <f t="shared" si="1588"/>
        <v>23</v>
      </c>
      <c r="P1444" s="31">
        <f t="shared" si="1588"/>
        <v>43</v>
      </c>
      <c r="Q1444" s="31">
        <f t="shared" si="1588"/>
        <v>18</v>
      </c>
      <c r="R1444" s="31">
        <f t="shared" si="1588"/>
        <v>32</v>
      </c>
    </row>
    <row r="1445" spans="1:18" x14ac:dyDescent="0.15">
      <c r="A1445" s="1">
        <v>40990</v>
      </c>
      <c r="B1445">
        <v>433</v>
      </c>
      <c r="C1445">
        <v>439</v>
      </c>
      <c r="D1445">
        <v>432</v>
      </c>
      <c r="E1445">
        <v>435</v>
      </c>
      <c r="G1445">
        <f t="shared" si="1572"/>
        <v>5</v>
      </c>
      <c r="H1445">
        <f t="shared" si="1573"/>
        <v>2012</v>
      </c>
      <c r="I1445" s="3" t="str">
        <f t="shared" si="1574"/>
        <v/>
      </c>
      <c r="J1445" s="3" t="str">
        <f t="shared" si="1575"/>
        <v/>
      </c>
      <c r="K1445" s="3" t="str">
        <f t="shared" si="1576"/>
        <v/>
      </c>
      <c r="L1445" s="3">
        <f t="shared" si="1577"/>
        <v>-5</v>
      </c>
      <c r="M1445" s="3" t="str">
        <f t="shared" si="1579"/>
        <v/>
      </c>
      <c r="N1445" s="31">
        <f t="shared" ref="N1445:R1445" si="1589">SUM(I1445:I3163)</f>
        <v>-18</v>
      </c>
      <c r="O1445" s="31">
        <f t="shared" si="1589"/>
        <v>23</v>
      </c>
      <c r="P1445" s="31">
        <f t="shared" si="1589"/>
        <v>43</v>
      </c>
      <c r="Q1445" s="31">
        <f t="shared" si="1589"/>
        <v>18</v>
      </c>
      <c r="R1445" s="31">
        <f t="shared" si="1589"/>
        <v>31</v>
      </c>
    </row>
    <row r="1446" spans="1:18" x14ac:dyDescent="0.15">
      <c r="A1446" s="1">
        <v>40989</v>
      </c>
      <c r="B1446">
        <v>443</v>
      </c>
      <c r="C1446">
        <v>446</v>
      </c>
      <c r="D1446">
        <v>433</v>
      </c>
      <c r="E1446">
        <v>434</v>
      </c>
      <c r="G1446">
        <f t="shared" si="1572"/>
        <v>4</v>
      </c>
      <c r="H1446">
        <f t="shared" si="1573"/>
        <v>2012</v>
      </c>
      <c r="I1446" s="3" t="str">
        <f t="shared" si="1574"/>
        <v/>
      </c>
      <c r="J1446" s="3" t="str">
        <f t="shared" si="1575"/>
        <v/>
      </c>
      <c r="K1446" s="3">
        <f t="shared" si="1576"/>
        <v>-10</v>
      </c>
      <c r="L1446" s="3" t="str">
        <f t="shared" si="1577"/>
        <v/>
      </c>
      <c r="M1446" s="3" t="str">
        <f t="shared" si="1579"/>
        <v/>
      </c>
      <c r="N1446" s="31">
        <f t="shared" ref="N1446:R1446" si="1590">SUM(I1446:I3164)</f>
        <v>-18</v>
      </c>
      <c r="O1446" s="31">
        <f t="shared" si="1590"/>
        <v>23</v>
      </c>
      <c r="P1446" s="31">
        <f t="shared" si="1590"/>
        <v>43</v>
      </c>
      <c r="Q1446" s="31">
        <f t="shared" si="1590"/>
        <v>23</v>
      </c>
      <c r="R1446" s="31">
        <f t="shared" si="1590"/>
        <v>31</v>
      </c>
    </row>
    <row r="1447" spans="1:18" x14ac:dyDescent="0.15">
      <c r="A1447" s="1">
        <v>40987</v>
      </c>
      <c r="B1447">
        <v>440</v>
      </c>
      <c r="C1447">
        <v>448</v>
      </c>
      <c r="D1447">
        <v>437</v>
      </c>
      <c r="E1447">
        <v>445</v>
      </c>
      <c r="G1447">
        <f t="shared" si="1572"/>
        <v>2</v>
      </c>
      <c r="H1447">
        <f t="shared" si="1573"/>
        <v>2012</v>
      </c>
      <c r="I1447" s="3">
        <f t="shared" si="1574"/>
        <v>3</v>
      </c>
      <c r="J1447" s="3" t="str">
        <f t="shared" si="1575"/>
        <v/>
      </c>
      <c r="K1447" s="3" t="str">
        <f t="shared" si="1576"/>
        <v/>
      </c>
      <c r="L1447" s="3" t="str">
        <f t="shared" si="1577"/>
        <v/>
      </c>
      <c r="M1447" s="3" t="str">
        <f t="shared" si="1579"/>
        <v/>
      </c>
      <c r="N1447" s="31">
        <f t="shared" ref="N1447:R1447" si="1591">SUM(I1447:I3165)</f>
        <v>-18</v>
      </c>
      <c r="O1447" s="31">
        <f t="shared" si="1591"/>
        <v>23</v>
      </c>
      <c r="P1447" s="31">
        <f t="shared" si="1591"/>
        <v>53</v>
      </c>
      <c r="Q1447" s="31">
        <f t="shared" si="1591"/>
        <v>23</v>
      </c>
      <c r="R1447" s="31">
        <f t="shared" si="1591"/>
        <v>31</v>
      </c>
    </row>
    <row r="1448" spans="1:18" x14ac:dyDescent="0.15">
      <c r="A1448" s="1">
        <v>40984</v>
      </c>
      <c r="B1448">
        <v>433</v>
      </c>
      <c r="C1448">
        <v>439</v>
      </c>
      <c r="D1448">
        <v>431</v>
      </c>
      <c r="E1448">
        <v>439</v>
      </c>
      <c r="G1448">
        <f t="shared" si="1572"/>
        <v>6</v>
      </c>
      <c r="H1448">
        <f t="shared" si="1573"/>
        <v>2012</v>
      </c>
      <c r="I1448" s="3" t="str">
        <f t="shared" si="1574"/>
        <v/>
      </c>
      <c r="J1448" s="3" t="str">
        <f t="shared" si="1575"/>
        <v/>
      </c>
      <c r="K1448" s="3" t="str">
        <f t="shared" si="1576"/>
        <v/>
      </c>
      <c r="L1448" s="3" t="str">
        <f t="shared" si="1577"/>
        <v/>
      </c>
      <c r="M1448" s="3">
        <f t="shared" si="1579"/>
        <v>7</v>
      </c>
      <c r="N1448" s="31">
        <f t="shared" ref="N1448:R1448" si="1592">SUM(I1448:I3166)</f>
        <v>-21</v>
      </c>
      <c r="O1448" s="31">
        <f t="shared" si="1592"/>
        <v>23</v>
      </c>
      <c r="P1448" s="31">
        <f t="shared" si="1592"/>
        <v>53</v>
      </c>
      <c r="Q1448" s="31">
        <f t="shared" si="1592"/>
        <v>23</v>
      </c>
      <c r="R1448" s="31">
        <f t="shared" si="1592"/>
        <v>31</v>
      </c>
    </row>
    <row r="1449" spans="1:18" x14ac:dyDescent="0.15">
      <c r="A1449" s="1">
        <v>40983</v>
      </c>
      <c r="B1449">
        <v>436</v>
      </c>
      <c r="C1449">
        <v>437</v>
      </c>
      <c r="D1449">
        <v>429</v>
      </c>
      <c r="E1449">
        <v>433</v>
      </c>
      <c r="G1449">
        <f t="shared" si="1572"/>
        <v>5</v>
      </c>
      <c r="H1449">
        <f t="shared" si="1573"/>
        <v>2012</v>
      </c>
      <c r="I1449" s="3" t="str">
        <f t="shared" si="1574"/>
        <v/>
      </c>
      <c r="J1449" s="3" t="str">
        <f t="shared" si="1575"/>
        <v/>
      </c>
      <c r="K1449" s="3" t="str">
        <f t="shared" si="1576"/>
        <v/>
      </c>
      <c r="L1449" s="3">
        <f t="shared" si="1577"/>
        <v>-3</v>
      </c>
      <c r="M1449" s="3" t="str">
        <f t="shared" si="1579"/>
        <v/>
      </c>
      <c r="N1449" s="31">
        <f t="shared" ref="N1449:R1449" si="1593">SUM(I1449:I3167)</f>
        <v>-21</v>
      </c>
      <c r="O1449" s="31">
        <f t="shared" si="1593"/>
        <v>23</v>
      </c>
      <c r="P1449" s="31">
        <f t="shared" si="1593"/>
        <v>53</v>
      </c>
      <c r="Q1449" s="31">
        <f t="shared" si="1593"/>
        <v>23</v>
      </c>
      <c r="R1449" s="31">
        <f t="shared" si="1593"/>
        <v>24</v>
      </c>
    </row>
    <row r="1450" spans="1:18" x14ac:dyDescent="0.15">
      <c r="A1450" s="1">
        <v>40982</v>
      </c>
      <c r="B1450">
        <v>432</v>
      </c>
      <c r="C1450">
        <v>433</v>
      </c>
      <c r="D1450">
        <v>429</v>
      </c>
      <c r="E1450">
        <v>433</v>
      </c>
      <c r="G1450">
        <f t="shared" si="1572"/>
        <v>4</v>
      </c>
      <c r="H1450">
        <f t="shared" si="1573"/>
        <v>2012</v>
      </c>
      <c r="I1450" s="3" t="str">
        <f t="shared" si="1574"/>
        <v/>
      </c>
      <c r="J1450" s="3" t="str">
        <f t="shared" si="1575"/>
        <v/>
      </c>
      <c r="K1450" s="3">
        <f t="shared" si="1576"/>
        <v>4</v>
      </c>
      <c r="L1450" s="3" t="str">
        <f t="shared" si="1577"/>
        <v/>
      </c>
      <c r="M1450" s="3" t="str">
        <f t="shared" si="1579"/>
        <v/>
      </c>
      <c r="N1450" s="31">
        <f t="shared" ref="N1450:R1450" si="1594">SUM(I1450:I3168)</f>
        <v>-21</v>
      </c>
      <c r="O1450" s="31">
        <f t="shared" si="1594"/>
        <v>23</v>
      </c>
      <c r="P1450" s="31">
        <f t="shared" si="1594"/>
        <v>53</v>
      </c>
      <c r="Q1450" s="31">
        <f t="shared" si="1594"/>
        <v>26</v>
      </c>
      <c r="R1450" s="31">
        <f t="shared" si="1594"/>
        <v>24</v>
      </c>
    </row>
    <row r="1451" spans="1:18" x14ac:dyDescent="0.15">
      <c r="A1451" s="1">
        <v>40981</v>
      </c>
      <c r="B1451">
        <v>421</v>
      </c>
      <c r="C1451">
        <v>428</v>
      </c>
      <c r="D1451">
        <v>420</v>
      </c>
      <c r="E1451">
        <v>422</v>
      </c>
      <c r="G1451">
        <f t="shared" si="1572"/>
        <v>3</v>
      </c>
      <c r="H1451">
        <f t="shared" si="1573"/>
        <v>2012</v>
      </c>
      <c r="I1451" s="3" t="str">
        <f t="shared" si="1574"/>
        <v/>
      </c>
      <c r="J1451" s="3">
        <f t="shared" si="1575"/>
        <v>11</v>
      </c>
      <c r="K1451" s="3" t="str">
        <f t="shared" si="1576"/>
        <v/>
      </c>
      <c r="L1451" s="3" t="str">
        <f t="shared" si="1577"/>
        <v/>
      </c>
      <c r="M1451" s="3" t="str">
        <f t="shared" si="1579"/>
        <v/>
      </c>
      <c r="N1451" s="31">
        <f t="shared" ref="N1451:R1451" si="1595">SUM(I1451:I3169)</f>
        <v>-21</v>
      </c>
      <c r="O1451" s="31">
        <f t="shared" si="1595"/>
        <v>23</v>
      </c>
      <c r="P1451" s="31">
        <f t="shared" si="1595"/>
        <v>49</v>
      </c>
      <c r="Q1451" s="31">
        <f t="shared" si="1595"/>
        <v>26</v>
      </c>
      <c r="R1451" s="31">
        <f t="shared" si="1595"/>
        <v>24</v>
      </c>
    </row>
    <row r="1452" spans="1:18" x14ac:dyDescent="0.15">
      <c r="A1452" s="1">
        <v>40980</v>
      </c>
      <c r="B1452">
        <v>426</v>
      </c>
      <c r="C1452">
        <v>429</v>
      </c>
      <c r="D1452">
        <v>418</v>
      </c>
      <c r="E1452">
        <v>419</v>
      </c>
      <c r="G1452">
        <f t="shared" si="1572"/>
        <v>2</v>
      </c>
      <c r="H1452">
        <f t="shared" si="1573"/>
        <v>2012</v>
      </c>
      <c r="I1452" s="3">
        <f t="shared" si="1574"/>
        <v>-5</v>
      </c>
      <c r="J1452" s="3" t="str">
        <f t="shared" si="1575"/>
        <v/>
      </c>
      <c r="K1452" s="3" t="str">
        <f t="shared" si="1576"/>
        <v/>
      </c>
      <c r="L1452" s="3" t="str">
        <f t="shared" si="1577"/>
        <v/>
      </c>
      <c r="M1452" s="3" t="str">
        <f t="shared" si="1579"/>
        <v/>
      </c>
      <c r="N1452" s="31">
        <f t="shared" ref="N1452:R1452" si="1596">SUM(I1452:I3170)</f>
        <v>-21</v>
      </c>
      <c r="O1452" s="31">
        <f t="shared" si="1596"/>
        <v>12</v>
      </c>
      <c r="P1452" s="31">
        <f t="shared" si="1596"/>
        <v>49</v>
      </c>
      <c r="Q1452" s="31">
        <f t="shared" si="1596"/>
        <v>26</v>
      </c>
      <c r="R1452" s="31">
        <f t="shared" si="1596"/>
        <v>24</v>
      </c>
    </row>
    <row r="1453" spans="1:18" x14ac:dyDescent="0.15">
      <c r="A1453" s="1">
        <v>40977</v>
      </c>
      <c r="B1453">
        <v>420</v>
      </c>
      <c r="C1453">
        <v>429</v>
      </c>
      <c r="D1453">
        <v>416</v>
      </c>
      <c r="E1453">
        <v>425</v>
      </c>
      <c r="G1453">
        <f t="shared" si="1572"/>
        <v>6</v>
      </c>
      <c r="H1453">
        <f t="shared" si="1573"/>
        <v>2012</v>
      </c>
      <c r="I1453" s="3" t="str">
        <f t="shared" si="1574"/>
        <v/>
      </c>
      <c r="J1453" s="3" t="str">
        <f t="shared" si="1575"/>
        <v/>
      </c>
      <c r="K1453" s="3" t="str">
        <f t="shared" si="1576"/>
        <v/>
      </c>
      <c r="L1453" s="3" t="str">
        <f t="shared" si="1577"/>
        <v/>
      </c>
      <c r="M1453" s="3">
        <f t="shared" si="1579"/>
        <v>6</v>
      </c>
      <c r="N1453" s="31">
        <f t="shared" ref="N1453:R1453" si="1597">SUM(I1453:I3171)</f>
        <v>-16</v>
      </c>
      <c r="O1453" s="31">
        <f t="shared" si="1597"/>
        <v>12</v>
      </c>
      <c r="P1453" s="31">
        <f t="shared" si="1597"/>
        <v>49</v>
      </c>
      <c r="Q1453" s="31">
        <f t="shared" si="1597"/>
        <v>26</v>
      </c>
      <c r="R1453" s="31">
        <f t="shared" si="1597"/>
        <v>24</v>
      </c>
    </row>
    <row r="1454" spans="1:18" x14ac:dyDescent="0.15">
      <c r="A1454" s="1">
        <v>40976</v>
      </c>
      <c r="B1454">
        <v>410</v>
      </c>
      <c r="C1454">
        <v>418</v>
      </c>
      <c r="D1454">
        <v>408</v>
      </c>
      <c r="E1454">
        <v>415</v>
      </c>
      <c r="G1454">
        <f t="shared" si="1572"/>
        <v>5</v>
      </c>
      <c r="H1454">
        <f t="shared" si="1573"/>
        <v>2012</v>
      </c>
      <c r="I1454" s="3" t="str">
        <f t="shared" si="1574"/>
        <v/>
      </c>
      <c r="J1454" s="3" t="str">
        <f t="shared" si="1575"/>
        <v/>
      </c>
      <c r="K1454" s="3" t="str">
        <f t="shared" si="1576"/>
        <v/>
      </c>
      <c r="L1454" s="3">
        <f t="shared" si="1577"/>
        <v>10</v>
      </c>
      <c r="M1454" s="3" t="str">
        <f t="shared" si="1579"/>
        <v/>
      </c>
      <c r="N1454" s="31">
        <f t="shared" ref="N1454:R1454" si="1598">SUM(I1454:I3172)</f>
        <v>-16</v>
      </c>
      <c r="O1454" s="31">
        <f t="shared" si="1598"/>
        <v>12</v>
      </c>
      <c r="P1454" s="31">
        <f t="shared" si="1598"/>
        <v>49</v>
      </c>
      <c r="Q1454" s="31">
        <f t="shared" si="1598"/>
        <v>26</v>
      </c>
      <c r="R1454" s="31">
        <f t="shared" si="1598"/>
        <v>18</v>
      </c>
    </row>
    <row r="1455" spans="1:18" x14ac:dyDescent="0.15">
      <c r="A1455" s="1">
        <v>40975</v>
      </c>
      <c r="B1455">
        <v>400</v>
      </c>
      <c r="C1455">
        <v>406</v>
      </c>
      <c r="D1455">
        <v>400</v>
      </c>
      <c r="E1455">
        <v>404</v>
      </c>
      <c r="G1455">
        <f t="shared" si="1572"/>
        <v>4</v>
      </c>
      <c r="H1455">
        <f t="shared" si="1573"/>
        <v>2012</v>
      </c>
      <c r="I1455" s="3" t="str">
        <f t="shared" si="1574"/>
        <v/>
      </c>
      <c r="J1455" s="3" t="str">
        <f t="shared" si="1575"/>
        <v/>
      </c>
      <c r="K1455" s="3">
        <f t="shared" si="1576"/>
        <v>10</v>
      </c>
      <c r="L1455" s="3" t="str">
        <f t="shared" si="1577"/>
        <v/>
      </c>
      <c r="M1455" s="3" t="str">
        <f t="shared" si="1579"/>
        <v/>
      </c>
      <c r="N1455" s="31">
        <f t="shared" ref="N1455:R1455" si="1599">SUM(I1455:I3173)</f>
        <v>-16</v>
      </c>
      <c r="O1455" s="31">
        <f t="shared" si="1599"/>
        <v>12</v>
      </c>
      <c r="P1455" s="31">
        <f t="shared" si="1599"/>
        <v>49</v>
      </c>
      <c r="Q1455" s="31">
        <f t="shared" si="1599"/>
        <v>16</v>
      </c>
      <c r="R1455" s="31">
        <f t="shared" si="1599"/>
        <v>18</v>
      </c>
    </row>
    <row r="1456" spans="1:18" x14ac:dyDescent="0.15">
      <c r="A1456" s="1">
        <v>40974</v>
      </c>
      <c r="B1456">
        <v>413</v>
      </c>
      <c r="C1456">
        <v>415</v>
      </c>
      <c r="D1456">
        <v>408</v>
      </c>
      <c r="E1456">
        <v>408</v>
      </c>
      <c r="G1456">
        <f t="shared" si="1572"/>
        <v>3</v>
      </c>
      <c r="H1456">
        <f t="shared" si="1573"/>
        <v>2012</v>
      </c>
      <c r="I1456" s="3" t="str">
        <f t="shared" si="1574"/>
        <v/>
      </c>
      <c r="J1456" s="3">
        <f t="shared" si="1575"/>
        <v>-13</v>
      </c>
      <c r="K1456" s="3" t="str">
        <f t="shared" si="1576"/>
        <v/>
      </c>
      <c r="L1456" s="3" t="str">
        <f t="shared" si="1577"/>
        <v/>
      </c>
      <c r="M1456" s="3" t="str">
        <f t="shared" si="1579"/>
        <v/>
      </c>
      <c r="N1456" s="31">
        <f t="shared" ref="N1456:R1456" si="1600">SUM(I1456:I3174)</f>
        <v>-16</v>
      </c>
      <c r="O1456" s="31">
        <f t="shared" si="1600"/>
        <v>12</v>
      </c>
      <c r="P1456" s="31">
        <f t="shared" si="1600"/>
        <v>39</v>
      </c>
      <c r="Q1456" s="31">
        <f t="shared" si="1600"/>
        <v>16</v>
      </c>
      <c r="R1456" s="31">
        <f t="shared" si="1600"/>
        <v>18</v>
      </c>
    </row>
    <row r="1457" spans="1:18" x14ac:dyDescent="0.15">
      <c r="A1457" s="1">
        <v>40973</v>
      </c>
      <c r="B1457">
        <v>416</v>
      </c>
      <c r="C1457">
        <v>418</v>
      </c>
      <c r="D1457">
        <v>411</v>
      </c>
      <c r="E1457">
        <v>413</v>
      </c>
      <c r="G1457">
        <f t="shared" si="1572"/>
        <v>2</v>
      </c>
      <c r="H1457">
        <f t="shared" si="1573"/>
        <v>2012</v>
      </c>
      <c r="I1457" s="3">
        <f t="shared" si="1574"/>
        <v>-3</v>
      </c>
      <c r="J1457" s="3" t="str">
        <f t="shared" si="1575"/>
        <v/>
      </c>
      <c r="K1457" s="3" t="str">
        <f t="shared" si="1576"/>
        <v/>
      </c>
      <c r="L1457" s="3" t="str">
        <f t="shared" si="1577"/>
        <v/>
      </c>
      <c r="M1457" s="3" t="str">
        <f t="shared" si="1579"/>
        <v/>
      </c>
      <c r="N1457" s="31">
        <f t="shared" ref="N1457:R1457" si="1601">SUM(I1457:I3175)</f>
        <v>-16</v>
      </c>
      <c r="O1457" s="31">
        <f t="shared" si="1601"/>
        <v>25</v>
      </c>
      <c r="P1457" s="31">
        <f t="shared" si="1601"/>
        <v>39</v>
      </c>
      <c r="Q1457" s="31">
        <f t="shared" si="1601"/>
        <v>16</v>
      </c>
      <c r="R1457" s="31">
        <f t="shared" si="1601"/>
        <v>18</v>
      </c>
    </row>
    <row r="1458" spans="1:18" x14ac:dyDescent="0.15">
      <c r="A1458" s="1">
        <v>40970</v>
      </c>
      <c r="B1458">
        <v>419</v>
      </c>
      <c r="C1458">
        <v>421</v>
      </c>
      <c r="D1458">
        <v>414</v>
      </c>
      <c r="E1458">
        <v>415</v>
      </c>
      <c r="G1458">
        <f t="shared" si="1572"/>
        <v>6</v>
      </c>
      <c r="H1458">
        <f t="shared" si="1573"/>
        <v>2012</v>
      </c>
      <c r="I1458" s="3" t="str">
        <f t="shared" si="1574"/>
        <v/>
      </c>
      <c r="J1458" s="3" t="str">
        <f t="shared" si="1575"/>
        <v/>
      </c>
      <c r="K1458" s="3" t="str">
        <f t="shared" si="1576"/>
        <v/>
      </c>
      <c r="L1458" s="3" t="str">
        <f t="shared" si="1577"/>
        <v/>
      </c>
      <c r="M1458" s="3">
        <f t="shared" si="1579"/>
        <v>-3</v>
      </c>
      <c r="N1458" s="31">
        <f t="shared" ref="N1458:R1458" si="1602">SUM(I1458:I3176)</f>
        <v>-13</v>
      </c>
      <c r="O1458" s="31">
        <f t="shared" si="1602"/>
        <v>25</v>
      </c>
      <c r="P1458" s="31">
        <f t="shared" si="1602"/>
        <v>39</v>
      </c>
      <c r="Q1458" s="31">
        <f t="shared" si="1602"/>
        <v>16</v>
      </c>
      <c r="R1458" s="31">
        <f t="shared" si="1602"/>
        <v>18</v>
      </c>
    </row>
    <row r="1459" spans="1:18" x14ac:dyDescent="0.15">
      <c r="A1459" s="1">
        <v>40969</v>
      </c>
      <c r="B1459">
        <v>420</v>
      </c>
      <c r="C1459">
        <v>425</v>
      </c>
      <c r="D1459">
        <v>412</v>
      </c>
      <c r="E1459">
        <v>415</v>
      </c>
      <c r="G1459">
        <f t="shared" si="1572"/>
        <v>5</v>
      </c>
      <c r="H1459">
        <f t="shared" si="1573"/>
        <v>2012</v>
      </c>
      <c r="I1459" s="3" t="str">
        <f t="shared" si="1574"/>
        <v/>
      </c>
      <c r="J1459" s="3" t="str">
        <f t="shared" si="1575"/>
        <v/>
      </c>
      <c r="K1459" s="3" t="str">
        <f t="shared" si="1576"/>
        <v/>
      </c>
      <c r="L1459" s="3">
        <f t="shared" si="1577"/>
        <v>-1</v>
      </c>
      <c r="M1459" s="3" t="str">
        <f t="shared" si="1579"/>
        <v/>
      </c>
      <c r="N1459" s="31">
        <f t="shared" ref="N1459:R1459" si="1603">SUM(I1459:I3177)</f>
        <v>-13</v>
      </c>
      <c r="O1459" s="31">
        <f t="shared" si="1603"/>
        <v>25</v>
      </c>
      <c r="P1459" s="31">
        <f t="shared" si="1603"/>
        <v>39</v>
      </c>
      <c r="Q1459" s="31">
        <f t="shared" si="1603"/>
        <v>16</v>
      </c>
      <c r="R1459" s="31">
        <f t="shared" si="1603"/>
        <v>21</v>
      </c>
    </row>
    <row r="1460" spans="1:18" x14ac:dyDescent="0.15">
      <c r="A1460" s="1">
        <v>40968</v>
      </c>
      <c r="B1460">
        <v>429</v>
      </c>
      <c r="C1460">
        <v>431</v>
      </c>
      <c r="D1460">
        <v>418</v>
      </c>
      <c r="E1460">
        <v>420</v>
      </c>
      <c r="G1460">
        <f t="shared" si="1572"/>
        <v>4</v>
      </c>
      <c r="H1460">
        <f t="shared" si="1573"/>
        <v>2012</v>
      </c>
      <c r="I1460" s="3" t="str">
        <f t="shared" si="1574"/>
        <v/>
      </c>
      <c r="J1460" s="3" t="str">
        <f t="shared" si="1575"/>
        <v/>
      </c>
      <c r="K1460" s="3">
        <f t="shared" si="1576"/>
        <v>-9</v>
      </c>
      <c r="L1460" s="3" t="str">
        <f t="shared" si="1577"/>
        <v/>
      </c>
      <c r="M1460" s="3" t="str">
        <f t="shared" si="1579"/>
        <v/>
      </c>
      <c r="N1460" s="31">
        <f t="shared" ref="N1460:R1460" si="1604">SUM(I1460:I3178)</f>
        <v>-13</v>
      </c>
      <c r="O1460" s="31">
        <f t="shared" si="1604"/>
        <v>25</v>
      </c>
      <c r="P1460" s="31">
        <f t="shared" si="1604"/>
        <v>39</v>
      </c>
      <c r="Q1460" s="31">
        <f t="shared" si="1604"/>
        <v>17</v>
      </c>
      <c r="R1460" s="31">
        <f t="shared" si="1604"/>
        <v>21</v>
      </c>
    </row>
    <row r="1461" spans="1:18" x14ac:dyDescent="0.15">
      <c r="A1461" s="1">
        <v>40967</v>
      </c>
      <c r="B1461">
        <v>414</v>
      </c>
      <c r="C1461">
        <v>423</v>
      </c>
      <c r="D1461">
        <v>411</v>
      </c>
      <c r="E1461">
        <v>422</v>
      </c>
      <c r="G1461">
        <f t="shared" si="1572"/>
        <v>3</v>
      </c>
      <c r="H1461">
        <f t="shared" si="1573"/>
        <v>2012</v>
      </c>
      <c r="I1461" s="3" t="str">
        <f t="shared" si="1574"/>
        <v/>
      </c>
      <c r="J1461" s="3">
        <f t="shared" si="1575"/>
        <v>15</v>
      </c>
      <c r="K1461" s="3" t="str">
        <f t="shared" si="1576"/>
        <v/>
      </c>
      <c r="L1461" s="3" t="str">
        <f t="shared" si="1577"/>
        <v/>
      </c>
      <c r="M1461" s="3" t="str">
        <f t="shared" si="1579"/>
        <v/>
      </c>
      <c r="N1461" s="31">
        <f t="shared" ref="N1461:R1461" si="1605">SUM(I1461:I3179)</f>
        <v>-13</v>
      </c>
      <c r="O1461" s="31">
        <f t="shared" si="1605"/>
        <v>25</v>
      </c>
      <c r="P1461" s="31">
        <f t="shared" si="1605"/>
        <v>48</v>
      </c>
      <c r="Q1461" s="31">
        <f t="shared" si="1605"/>
        <v>17</v>
      </c>
      <c r="R1461" s="31">
        <f t="shared" si="1605"/>
        <v>21</v>
      </c>
    </row>
    <row r="1462" spans="1:18" x14ac:dyDescent="0.15">
      <c r="A1462" s="1">
        <v>40966</v>
      </c>
      <c r="B1462">
        <v>424</v>
      </c>
      <c r="C1462">
        <v>429</v>
      </c>
      <c r="D1462">
        <v>420</v>
      </c>
      <c r="E1462">
        <v>420</v>
      </c>
      <c r="G1462">
        <f t="shared" si="1572"/>
        <v>2</v>
      </c>
      <c r="H1462">
        <f t="shared" si="1573"/>
        <v>2012</v>
      </c>
      <c r="I1462" s="3">
        <f t="shared" si="1574"/>
        <v>-10</v>
      </c>
      <c r="J1462" s="3" t="str">
        <f t="shared" si="1575"/>
        <v/>
      </c>
      <c r="K1462" s="3" t="str">
        <f t="shared" si="1576"/>
        <v/>
      </c>
      <c r="L1462" s="3" t="str">
        <f t="shared" si="1577"/>
        <v/>
      </c>
      <c r="M1462" s="3" t="str">
        <f t="shared" si="1579"/>
        <v/>
      </c>
      <c r="N1462" s="31">
        <f t="shared" ref="N1462:R1462" si="1606">SUM(I1462:I3180)</f>
        <v>-13</v>
      </c>
      <c r="O1462" s="31">
        <f t="shared" si="1606"/>
        <v>10</v>
      </c>
      <c r="P1462" s="31">
        <f t="shared" si="1606"/>
        <v>48</v>
      </c>
      <c r="Q1462" s="31">
        <f t="shared" si="1606"/>
        <v>17</v>
      </c>
      <c r="R1462" s="31">
        <f t="shared" si="1606"/>
        <v>21</v>
      </c>
    </row>
    <row r="1463" spans="1:18" x14ac:dyDescent="0.15">
      <c r="A1463" s="1">
        <v>40963</v>
      </c>
      <c r="B1463">
        <v>406</v>
      </c>
      <c r="C1463">
        <v>419</v>
      </c>
      <c r="D1463">
        <v>406</v>
      </c>
      <c r="E1463">
        <v>416</v>
      </c>
      <c r="G1463">
        <f t="shared" si="1572"/>
        <v>6</v>
      </c>
      <c r="H1463">
        <f t="shared" si="1573"/>
        <v>2012</v>
      </c>
      <c r="I1463" s="3" t="str">
        <f t="shared" si="1574"/>
        <v/>
      </c>
      <c r="J1463" s="3" t="str">
        <f t="shared" si="1575"/>
        <v/>
      </c>
      <c r="K1463" s="3" t="str">
        <f t="shared" si="1576"/>
        <v/>
      </c>
      <c r="L1463" s="3" t="str">
        <f t="shared" si="1577"/>
        <v/>
      </c>
      <c r="M1463" s="3">
        <f t="shared" si="1579"/>
        <v>18</v>
      </c>
      <c r="N1463" s="31">
        <f t="shared" ref="N1463:R1463" si="1607">SUM(I1463:I3181)</f>
        <v>-3</v>
      </c>
      <c r="O1463" s="31">
        <f t="shared" si="1607"/>
        <v>10</v>
      </c>
      <c r="P1463" s="31">
        <f t="shared" si="1607"/>
        <v>48</v>
      </c>
      <c r="Q1463" s="31">
        <f t="shared" si="1607"/>
        <v>17</v>
      </c>
      <c r="R1463" s="31">
        <f t="shared" si="1607"/>
        <v>21</v>
      </c>
    </row>
    <row r="1464" spans="1:18" x14ac:dyDescent="0.15">
      <c r="A1464" s="1">
        <v>40962</v>
      </c>
      <c r="B1464">
        <v>404</v>
      </c>
      <c r="C1464">
        <v>412</v>
      </c>
      <c r="D1464">
        <v>400</v>
      </c>
      <c r="E1464">
        <v>409</v>
      </c>
      <c r="G1464">
        <f t="shared" si="1572"/>
        <v>5</v>
      </c>
      <c r="H1464">
        <f t="shared" si="1573"/>
        <v>2012</v>
      </c>
      <c r="I1464" s="3" t="str">
        <f t="shared" si="1574"/>
        <v/>
      </c>
      <c r="J1464" s="3" t="str">
        <f t="shared" si="1575"/>
        <v/>
      </c>
      <c r="K1464" s="3" t="str">
        <f t="shared" si="1576"/>
        <v/>
      </c>
      <c r="L1464" s="3">
        <f t="shared" si="1577"/>
        <v>2</v>
      </c>
      <c r="M1464" s="3" t="str">
        <f t="shared" si="1579"/>
        <v/>
      </c>
      <c r="N1464" s="31">
        <f t="shared" ref="N1464:R1464" si="1608">SUM(I1464:I3182)</f>
        <v>-3</v>
      </c>
      <c r="O1464" s="31">
        <f t="shared" si="1608"/>
        <v>10</v>
      </c>
      <c r="P1464" s="31">
        <f t="shared" si="1608"/>
        <v>48</v>
      </c>
      <c r="Q1464" s="31">
        <f t="shared" si="1608"/>
        <v>17</v>
      </c>
      <c r="R1464" s="31">
        <f t="shared" si="1608"/>
        <v>3</v>
      </c>
    </row>
    <row r="1465" spans="1:18" x14ac:dyDescent="0.15">
      <c r="A1465" s="1">
        <v>40961</v>
      </c>
      <c r="B1465">
        <v>405</v>
      </c>
      <c r="C1465">
        <v>412</v>
      </c>
      <c r="D1465">
        <v>403</v>
      </c>
      <c r="E1465">
        <v>411</v>
      </c>
      <c r="G1465">
        <f t="shared" si="1572"/>
        <v>4</v>
      </c>
      <c r="H1465">
        <f t="shared" si="1573"/>
        <v>2012</v>
      </c>
      <c r="I1465" s="3" t="str">
        <f t="shared" si="1574"/>
        <v/>
      </c>
      <c r="J1465" s="3" t="str">
        <f t="shared" si="1575"/>
        <v/>
      </c>
      <c r="K1465" s="3">
        <f t="shared" si="1576"/>
        <v>-1</v>
      </c>
      <c r="L1465" s="3" t="str">
        <f t="shared" si="1577"/>
        <v/>
      </c>
      <c r="M1465" s="3" t="str">
        <f t="shared" si="1579"/>
        <v/>
      </c>
      <c r="N1465" s="31">
        <f t="shared" ref="N1465:R1465" si="1609">SUM(I1465:I3183)</f>
        <v>-3</v>
      </c>
      <c r="O1465" s="31">
        <f t="shared" si="1609"/>
        <v>10</v>
      </c>
      <c r="P1465" s="31">
        <f t="shared" si="1609"/>
        <v>48</v>
      </c>
      <c r="Q1465" s="31">
        <f t="shared" si="1609"/>
        <v>15</v>
      </c>
      <c r="R1465" s="31">
        <f t="shared" si="1609"/>
        <v>3</v>
      </c>
    </row>
    <row r="1466" spans="1:18" x14ac:dyDescent="0.15">
      <c r="A1466" s="1">
        <v>40960</v>
      </c>
      <c r="B1466">
        <v>411</v>
      </c>
      <c r="C1466">
        <v>414</v>
      </c>
      <c r="D1466">
        <v>405</v>
      </c>
      <c r="E1466">
        <v>407</v>
      </c>
      <c r="G1466">
        <f t="shared" si="1572"/>
        <v>3</v>
      </c>
      <c r="H1466">
        <f t="shared" si="1573"/>
        <v>2012</v>
      </c>
      <c r="I1466" s="3" t="str">
        <f t="shared" si="1574"/>
        <v/>
      </c>
      <c r="J1466" s="3">
        <f t="shared" si="1575"/>
        <v>-6</v>
      </c>
      <c r="K1466" s="3" t="str">
        <f t="shared" si="1576"/>
        <v/>
      </c>
      <c r="L1466" s="3" t="str">
        <f t="shared" si="1577"/>
        <v/>
      </c>
      <c r="M1466" s="3" t="str">
        <f t="shared" si="1579"/>
        <v/>
      </c>
      <c r="N1466" s="31">
        <f t="shared" ref="N1466:R1466" si="1610">SUM(I1466:I3184)</f>
        <v>-3</v>
      </c>
      <c r="O1466" s="31">
        <f t="shared" si="1610"/>
        <v>10</v>
      </c>
      <c r="P1466" s="31">
        <f t="shared" si="1610"/>
        <v>49</v>
      </c>
      <c r="Q1466" s="31">
        <f t="shared" si="1610"/>
        <v>15</v>
      </c>
      <c r="R1466" s="31">
        <f t="shared" si="1610"/>
        <v>3</v>
      </c>
    </row>
    <row r="1467" spans="1:18" x14ac:dyDescent="0.15">
      <c r="A1467" s="1">
        <v>40959</v>
      </c>
      <c r="B1467">
        <v>412</v>
      </c>
      <c r="C1467">
        <v>414</v>
      </c>
      <c r="D1467">
        <v>409</v>
      </c>
      <c r="E1467">
        <v>411</v>
      </c>
      <c r="G1467">
        <f t="shared" si="1572"/>
        <v>2</v>
      </c>
      <c r="H1467">
        <f t="shared" si="1573"/>
        <v>2012</v>
      </c>
      <c r="I1467" s="3">
        <f t="shared" si="1574"/>
        <v>-1</v>
      </c>
      <c r="J1467" s="3" t="str">
        <f t="shared" si="1575"/>
        <v/>
      </c>
      <c r="K1467" s="3" t="str">
        <f t="shared" si="1576"/>
        <v/>
      </c>
      <c r="L1467" s="3" t="str">
        <f t="shared" si="1577"/>
        <v/>
      </c>
      <c r="M1467" s="3" t="str">
        <f t="shared" si="1579"/>
        <v/>
      </c>
      <c r="N1467" s="31">
        <f t="shared" ref="N1467:R1467" si="1611">SUM(I1467:I3185)</f>
        <v>-3</v>
      </c>
      <c r="O1467" s="31">
        <f t="shared" si="1611"/>
        <v>16</v>
      </c>
      <c r="P1467" s="31">
        <f t="shared" si="1611"/>
        <v>49</v>
      </c>
      <c r="Q1467" s="31">
        <f t="shared" si="1611"/>
        <v>15</v>
      </c>
      <c r="R1467" s="31">
        <f t="shared" si="1611"/>
        <v>3</v>
      </c>
    </row>
    <row r="1468" spans="1:18" x14ac:dyDescent="0.15">
      <c r="A1468" s="1">
        <v>40956</v>
      </c>
      <c r="B1468">
        <v>414</v>
      </c>
      <c r="C1468">
        <v>414</v>
      </c>
      <c r="D1468">
        <v>404</v>
      </c>
      <c r="E1468">
        <v>406</v>
      </c>
      <c r="G1468">
        <f t="shared" si="1572"/>
        <v>6</v>
      </c>
      <c r="H1468">
        <f t="shared" si="1573"/>
        <v>2012</v>
      </c>
      <c r="I1468" s="3" t="str">
        <f t="shared" si="1574"/>
        <v/>
      </c>
      <c r="J1468" s="3" t="str">
        <f t="shared" si="1575"/>
        <v/>
      </c>
      <c r="K1468" s="3" t="str">
        <f t="shared" si="1576"/>
        <v/>
      </c>
      <c r="L1468" s="3" t="str">
        <f t="shared" si="1577"/>
        <v/>
      </c>
      <c r="M1468" s="3">
        <f t="shared" si="1579"/>
        <v>-2</v>
      </c>
      <c r="N1468" s="31">
        <f t="shared" ref="N1468:R1468" si="1612">SUM(I1468:I3186)</f>
        <v>-2</v>
      </c>
      <c r="O1468" s="31">
        <f t="shared" si="1612"/>
        <v>16</v>
      </c>
      <c r="P1468" s="31">
        <f t="shared" si="1612"/>
        <v>49</v>
      </c>
      <c r="Q1468" s="31">
        <f t="shared" si="1612"/>
        <v>15</v>
      </c>
      <c r="R1468" s="31">
        <f t="shared" si="1612"/>
        <v>3</v>
      </c>
    </row>
    <row r="1469" spans="1:18" x14ac:dyDescent="0.15">
      <c r="A1469" s="1">
        <v>40955</v>
      </c>
      <c r="B1469">
        <v>403</v>
      </c>
      <c r="C1469">
        <v>409</v>
      </c>
      <c r="D1469">
        <v>400</v>
      </c>
      <c r="E1469">
        <v>401</v>
      </c>
      <c r="G1469">
        <f t="shared" si="1572"/>
        <v>5</v>
      </c>
      <c r="H1469">
        <f t="shared" si="1573"/>
        <v>2012</v>
      </c>
      <c r="I1469" s="3" t="str">
        <f t="shared" si="1574"/>
        <v/>
      </c>
      <c r="J1469" s="3" t="str">
        <f t="shared" si="1575"/>
        <v/>
      </c>
      <c r="K1469" s="3" t="str">
        <f t="shared" si="1576"/>
        <v/>
      </c>
      <c r="L1469" s="3">
        <f t="shared" si="1577"/>
        <v>11</v>
      </c>
      <c r="M1469" s="3" t="str">
        <f t="shared" si="1579"/>
        <v/>
      </c>
      <c r="N1469" s="31">
        <f t="shared" ref="N1469:R1469" si="1613">SUM(I1469:I3187)</f>
        <v>-2</v>
      </c>
      <c r="O1469" s="31">
        <f t="shared" si="1613"/>
        <v>16</v>
      </c>
      <c r="P1469" s="31">
        <f t="shared" si="1613"/>
        <v>49</v>
      </c>
      <c r="Q1469" s="31">
        <f t="shared" si="1613"/>
        <v>15</v>
      </c>
      <c r="R1469" s="31">
        <f t="shared" si="1613"/>
        <v>5</v>
      </c>
    </row>
    <row r="1470" spans="1:18" x14ac:dyDescent="0.15">
      <c r="A1470" s="1">
        <v>40954</v>
      </c>
      <c r="B1470">
        <v>395</v>
      </c>
      <c r="C1470">
        <v>411</v>
      </c>
      <c r="D1470">
        <v>394</v>
      </c>
      <c r="E1470">
        <v>408</v>
      </c>
      <c r="G1470">
        <f t="shared" si="1572"/>
        <v>4</v>
      </c>
      <c r="H1470">
        <f t="shared" si="1573"/>
        <v>2012</v>
      </c>
      <c r="I1470" s="3" t="str">
        <f t="shared" si="1574"/>
        <v/>
      </c>
      <c r="J1470" s="3" t="str">
        <f t="shared" si="1575"/>
        <v/>
      </c>
      <c r="K1470" s="3">
        <f t="shared" si="1576"/>
        <v>8</v>
      </c>
      <c r="L1470" s="3" t="str">
        <f t="shared" si="1577"/>
        <v/>
      </c>
      <c r="M1470" s="3" t="str">
        <f t="shared" si="1579"/>
        <v/>
      </c>
      <c r="N1470" s="31">
        <f t="shared" ref="N1470:R1470" si="1614">SUM(I1470:I3188)</f>
        <v>-2</v>
      </c>
      <c r="O1470" s="31">
        <f t="shared" si="1614"/>
        <v>16</v>
      </c>
      <c r="P1470" s="31">
        <f t="shared" si="1614"/>
        <v>49</v>
      </c>
      <c r="Q1470" s="31">
        <f t="shared" si="1614"/>
        <v>4</v>
      </c>
      <c r="R1470" s="31">
        <f t="shared" si="1614"/>
        <v>5</v>
      </c>
    </row>
    <row r="1471" spans="1:18" x14ac:dyDescent="0.15">
      <c r="A1471" s="1">
        <v>40953</v>
      </c>
      <c r="B1471">
        <v>385</v>
      </c>
      <c r="C1471">
        <v>394</v>
      </c>
      <c r="D1471">
        <v>383</v>
      </c>
      <c r="E1471">
        <v>392</v>
      </c>
      <c r="G1471">
        <f t="shared" si="1572"/>
        <v>3</v>
      </c>
      <c r="H1471">
        <f t="shared" si="1573"/>
        <v>2012</v>
      </c>
      <c r="I1471" s="3" t="str">
        <f t="shared" si="1574"/>
        <v/>
      </c>
      <c r="J1471" s="3">
        <f t="shared" si="1575"/>
        <v>10</v>
      </c>
      <c r="K1471" s="3" t="str">
        <f t="shared" si="1576"/>
        <v/>
      </c>
      <c r="L1471" s="3" t="str">
        <f t="shared" si="1577"/>
        <v/>
      </c>
      <c r="M1471" s="3" t="str">
        <f t="shared" si="1579"/>
        <v/>
      </c>
      <c r="N1471" s="31">
        <f t="shared" ref="N1471:R1471" si="1615">SUM(I1471:I3189)</f>
        <v>-2</v>
      </c>
      <c r="O1471" s="31">
        <f t="shared" si="1615"/>
        <v>16</v>
      </c>
      <c r="P1471" s="31">
        <f t="shared" si="1615"/>
        <v>41</v>
      </c>
      <c r="Q1471" s="31">
        <f t="shared" si="1615"/>
        <v>4</v>
      </c>
      <c r="R1471" s="31">
        <f t="shared" si="1615"/>
        <v>5</v>
      </c>
    </row>
    <row r="1472" spans="1:18" x14ac:dyDescent="0.15">
      <c r="A1472" s="1">
        <v>40952</v>
      </c>
      <c r="B1472">
        <v>383</v>
      </c>
      <c r="C1472">
        <v>392</v>
      </c>
      <c r="D1472">
        <v>383</v>
      </c>
      <c r="E1472">
        <v>387</v>
      </c>
      <c r="G1472">
        <f t="shared" si="1572"/>
        <v>2</v>
      </c>
      <c r="H1472">
        <f t="shared" si="1573"/>
        <v>2012</v>
      </c>
      <c r="I1472" s="3">
        <f t="shared" si="1574"/>
        <v>2</v>
      </c>
      <c r="J1472" s="3" t="str">
        <f t="shared" si="1575"/>
        <v/>
      </c>
      <c r="K1472" s="3" t="str">
        <f t="shared" si="1576"/>
        <v/>
      </c>
      <c r="L1472" s="3" t="str">
        <f t="shared" si="1577"/>
        <v/>
      </c>
      <c r="M1472" s="3" t="str">
        <f t="shared" si="1579"/>
        <v/>
      </c>
      <c r="N1472" s="31">
        <f t="shared" ref="N1472:R1472" si="1616">SUM(I1472:I3190)</f>
        <v>-2</v>
      </c>
      <c r="O1472" s="31">
        <f t="shared" si="1616"/>
        <v>6</v>
      </c>
      <c r="P1472" s="31">
        <f t="shared" si="1616"/>
        <v>41</v>
      </c>
      <c r="Q1472" s="31">
        <f t="shared" si="1616"/>
        <v>4</v>
      </c>
      <c r="R1472" s="31">
        <f t="shared" si="1616"/>
        <v>5</v>
      </c>
    </row>
    <row r="1473" spans="1:18" x14ac:dyDescent="0.15">
      <c r="A1473" s="1">
        <v>40949</v>
      </c>
      <c r="B1473">
        <v>394</v>
      </c>
      <c r="C1473">
        <v>395</v>
      </c>
      <c r="D1473">
        <v>383</v>
      </c>
      <c r="E1473">
        <v>385</v>
      </c>
      <c r="G1473">
        <f t="shared" si="1572"/>
        <v>6</v>
      </c>
      <c r="H1473">
        <f t="shared" si="1573"/>
        <v>2012</v>
      </c>
      <c r="I1473" s="3" t="str">
        <f t="shared" si="1574"/>
        <v/>
      </c>
      <c r="J1473" s="3" t="str">
        <f t="shared" si="1575"/>
        <v/>
      </c>
      <c r="K1473" s="3" t="str">
        <f t="shared" si="1576"/>
        <v/>
      </c>
      <c r="L1473" s="3" t="str">
        <f t="shared" si="1577"/>
        <v/>
      </c>
      <c r="M1473" s="3">
        <f t="shared" si="1579"/>
        <v>-11</v>
      </c>
      <c r="N1473" s="31">
        <f t="shared" ref="N1473:R1473" si="1617">SUM(I1473:I3191)</f>
        <v>-4</v>
      </c>
      <c r="O1473" s="31">
        <f t="shared" si="1617"/>
        <v>6</v>
      </c>
      <c r="P1473" s="31">
        <f t="shared" si="1617"/>
        <v>41</v>
      </c>
      <c r="Q1473" s="31">
        <f t="shared" si="1617"/>
        <v>4</v>
      </c>
      <c r="R1473" s="31">
        <f t="shared" si="1617"/>
        <v>5</v>
      </c>
    </row>
    <row r="1474" spans="1:18" x14ac:dyDescent="0.15">
      <c r="A1474" s="1">
        <v>40948</v>
      </c>
      <c r="B1474">
        <v>393</v>
      </c>
      <c r="C1474">
        <v>398</v>
      </c>
      <c r="D1474">
        <v>386</v>
      </c>
      <c r="E1474">
        <v>396</v>
      </c>
      <c r="G1474">
        <f t="shared" si="1572"/>
        <v>5</v>
      </c>
      <c r="H1474">
        <f t="shared" si="1573"/>
        <v>2012</v>
      </c>
      <c r="I1474" s="3" t="str">
        <f t="shared" si="1574"/>
        <v/>
      </c>
      <c r="J1474" s="3" t="str">
        <f t="shared" si="1575"/>
        <v/>
      </c>
      <c r="K1474" s="3" t="str">
        <f t="shared" si="1576"/>
        <v/>
      </c>
      <c r="L1474" s="3">
        <f t="shared" si="1577"/>
        <v>1</v>
      </c>
      <c r="M1474" s="3" t="str">
        <f t="shared" si="1579"/>
        <v/>
      </c>
      <c r="N1474" s="31">
        <f t="shared" ref="N1474:R1474" si="1618">SUM(I1474:I3192)</f>
        <v>-4</v>
      </c>
      <c r="O1474" s="31">
        <f t="shared" si="1618"/>
        <v>6</v>
      </c>
      <c r="P1474" s="31">
        <f t="shared" si="1618"/>
        <v>41</v>
      </c>
      <c r="Q1474" s="31">
        <f t="shared" si="1618"/>
        <v>4</v>
      </c>
      <c r="R1474" s="31">
        <f t="shared" si="1618"/>
        <v>16</v>
      </c>
    </row>
    <row r="1475" spans="1:18" x14ac:dyDescent="0.15">
      <c r="A1475" s="1">
        <v>40947</v>
      </c>
      <c r="B1475">
        <v>382</v>
      </c>
      <c r="C1475">
        <v>390</v>
      </c>
      <c r="D1475">
        <v>381</v>
      </c>
      <c r="E1475">
        <v>390</v>
      </c>
      <c r="G1475">
        <f t="shared" si="1572"/>
        <v>4</v>
      </c>
      <c r="H1475">
        <f t="shared" si="1573"/>
        <v>2012</v>
      </c>
      <c r="I1475" s="3" t="str">
        <f t="shared" si="1574"/>
        <v/>
      </c>
      <c r="J1475" s="3" t="str">
        <f t="shared" si="1575"/>
        <v/>
      </c>
      <c r="K1475" s="3">
        <f t="shared" si="1576"/>
        <v>11</v>
      </c>
      <c r="L1475" s="3" t="str">
        <f t="shared" si="1577"/>
        <v/>
      </c>
      <c r="M1475" s="3" t="str">
        <f t="shared" si="1579"/>
        <v/>
      </c>
      <c r="N1475" s="31">
        <f t="shared" ref="N1475:R1475" si="1619">SUM(I1475:I3193)</f>
        <v>-4</v>
      </c>
      <c r="O1475" s="31">
        <f t="shared" si="1619"/>
        <v>6</v>
      </c>
      <c r="P1475" s="31">
        <f t="shared" si="1619"/>
        <v>41</v>
      </c>
      <c r="Q1475" s="31">
        <f t="shared" si="1619"/>
        <v>3</v>
      </c>
      <c r="R1475" s="31">
        <f t="shared" si="1619"/>
        <v>16</v>
      </c>
    </row>
    <row r="1476" spans="1:18" x14ac:dyDescent="0.15">
      <c r="A1476" s="1">
        <v>40946</v>
      </c>
      <c r="B1476">
        <v>375</v>
      </c>
      <c r="C1476">
        <v>380</v>
      </c>
      <c r="D1476">
        <v>374</v>
      </c>
      <c r="E1476">
        <v>380</v>
      </c>
      <c r="G1476">
        <f t="shared" si="1572"/>
        <v>3</v>
      </c>
      <c r="H1476">
        <f t="shared" si="1573"/>
        <v>2012</v>
      </c>
      <c r="I1476" s="3" t="str">
        <f t="shared" si="1574"/>
        <v/>
      </c>
      <c r="J1476" s="3">
        <f t="shared" si="1575"/>
        <v>7</v>
      </c>
      <c r="K1476" s="3" t="str">
        <f t="shared" si="1576"/>
        <v/>
      </c>
      <c r="L1476" s="3" t="str">
        <f t="shared" si="1577"/>
        <v/>
      </c>
      <c r="M1476" s="3" t="str">
        <f t="shared" si="1579"/>
        <v/>
      </c>
      <c r="N1476" s="31">
        <f t="shared" ref="N1476:R1476" si="1620">SUM(I1476:I3194)</f>
        <v>-4</v>
      </c>
      <c r="O1476" s="31">
        <f t="shared" si="1620"/>
        <v>6</v>
      </c>
      <c r="P1476" s="31">
        <f t="shared" si="1620"/>
        <v>30</v>
      </c>
      <c r="Q1476" s="31">
        <f t="shared" si="1620"/>
        <v>3</v>
      </c>
      <c r="R1476" s="31">
        <f t="shared" si="1620"/>
        <v>16</v>
      </c>
    </row>
    <row r="1477" spans="1:18" x14ac:dyDescent="0.15">
      <c r="A1477" s="1">
        <v>40945</v>
      </c>
      <c r="B1477">
        <v>380</v>
      </c>
      <c r="C1477">
        <v>381</v>
      </c>
      <c r="D1477">
        <v>374</v>
      </c>
      <c r="E1477">
        <v>375</v>
      </c>
      <c r="G1477">
        <f t="shared" si="1572"/>
        <v>2</v>
      </c>
      <c r="H1477">
        <f t="shared" si="1573"/>
        <v>2012</v>
      </c>
      <c r="I1477" s="3">
        <f t="shared" si="1574"/>
        <v>-5</v>
      </c>
      <c r="J1477" s="3" t="str">
        <f t="shared" si="1575"/>
        <v/>
      </c>
      <c r="K1477" s="3" t="str">
        <f t="shared" si="1576"/>
        <v/>
      </c>
      <c r="L1477" s="3" t="str">
        <f t="shared" si="1577"/>
        <v/>
      </c>
      <c r="M1477" s="3" t="str">
        <f t="shared" si="1579"/>
        <v/>
      </c>
      <c r="N1477" s="31">
        <f t="shared" ref="N1477:R1477" si="1621">SUM(I1477:I3195)</f>
        <v>-4</v>
      </c>
      <c r="O1477" s="31">
        <f t="shared" si="1621"/>
        <v>-1</v>
      </c>
      <c r="P1477" s="31">
        <f t="shared" si="1621"/>
        <v>30</v>
      </c>
      <c r="Q1477" s="31">
        <f t="shared" si="1621"/>
        <v>3</v>
      </c>
      <c r="R1477" s="31">
        <f t="shared" si="1621"/>
        <v>16</v>
      </c>
    </row>
    <row r="1478" spans="1:18" x14ac:dyDescent="0.15">
      <c r="A1478" s="1">
        <v>40942</v>
      </c>
      <c r="B1478">
        <v>366</v>
      </c>
      <c r="C1478">
        <v>372</v>
      </c>
      <c r="D1478">
        <v>366</v>
      </c>
      <c r="E1478">
        <v>369</v>
      </c>
      <c r="G1478">
        <f t="shared" si="1572"/>
        <v>6</v>
      </c>
      <c r="H1478">
        <f t="shared" si="1573"/>
        <v>2012</v>
      </c>
      <c r="I1478" s="3" t="str">
        <f t="shared" si="1574"/>
        <v/>
      </c>
      <c r="J1478" s="3" t="str">
        <f t="shared" si="1575"/>
        <v/>
      </c>
      <c r="K1478" s="3" t="str">
        <f t="shared" si="1576"/>
        <v/>
      </c>
      <c r="L1478" s="3" t="str">
        <f t="shared" si="1577"/>
        <v/>
      </c>
      <c r="M1478" s="3">
        <f t="shared" si="1579"/>
        <v>14</v>
      </c>
      <c r="N1478" s="31">
        <f t="shared" ref="N1478:R1478" si="1622">SUM(I1478:I3196)</f>
        <v>1</v>
      </c>
      <c r="O1478" s="31">
        <f t="shared" si="1622"/>
        <v>-1</v>
      </c>
      <c r="P1478" s="31">
        <f t="shared" si="1622"/>
        <v>30</v>
      </c>
      <c r="Q1478" s="31">
        <f t="shared" si="1622"/>
        <v>3</v>
      </c>
      <c r="R1478" s="31">
        <f t="shared" si="1622"/>
        <v>16</v>
      </c>
    </row>
    <row r="1479" spans="1:18" x14ac:dyDescent="0.15">
      <c r="A1479" s="1">
        <v>40941</v>
      </c>
      <c r="B1479">
        <v>365</v>
      </c>
      <c r="C1479">
        <v>373</v>
      </c>
      <c r="D1479">
        <v>365</v>
      </c>
      <c r="E1479">
        <v>368</v>
      </c>
      <c r="G1479">
        <f t="shared" si="1572"/>
        <v>5</v>
      </c>
      <c r="H1479">
        <f t="shared" si="1573"/>
        <v>2012</v>
      </c>
      <c r="I1479" s="3" t="str">
        <f t="shared" si="1574"/>
        <v/>
      </c>
      <c r="J1479" s="3" t="str">
        <f t="shared" si="1575"/>
        <v/>
      </c>
      <c r="K1479" s="3" t="str">
        <f t="shared" si="1576"/>
        <v/>
      </c>
      <c r="L1479" s="3">
        <f t="shared" si="1577"/>
        <v>1</v>
      </c>
      <c r="M1479" s="3" t="str">
        <f t="shared" si="1579"/>
        <v/>
      </c>
      <c r="N1479" s="31">
        <f t="shared" ref="N1479:R1479" si="1623">SUM(I1479:I3197)</f>
        <v>1</v>
      </c>
      <c r="O1479" s="31">
        <f t="shared" si="1623"/>
        <v>-1</v>
      </c>
      <c r="P1479" s="31">
        <f t="shared" si="1623"/>
        <v>30</v>
      </c>
      <c r="Q1479" s="31">
        <f t="shared" si="1623"/>
        <v>3</v>
      </c>
      <c r="R1479" s="31">
        <f t="shared" si="1623"/>
        <v>2</v>
      </c>
    </row>
    <row r="1480" spans="1:18" x14ac:dyDescent="0.15">
      <c r="A1480" s="1">
        <v>40940</v>
      </c>
      <c r="B1480">
        <v>352</v>
      </c>
      <c r="C1480">
        <v>360</v>
      </c>
      <c r="D1480">
        <v>351</v>
      </c>
      <c r="E1480">
        <v>359</v>
      </c>
      <c r="G1480">
        <f t="shared" si="1572"/>
        <v>4</v>
      </c>
      <c r="H1480">
        <f t="shared" si="1573"/>
        <v>2012</v>
      </c>
      <c r="I1480" s="3" t="str">
        <f t="shared" si="1574"/>
        <v/>
      </c>
      <c r="J1480" s="3" t="str">
        <f t="shared" si="1575"/>
        <v/>
      </c>
      <c r="K1480" s="3">
        <f t="shared" si="1576"/>
        <v>13</v>
      </c>
      <c r="L1480" s="3" t="str">
        <f t="shared" si="1577"/>
        <v/>
      </c>
      <c r="M1480" s="3" t="str">
        <f t="shared" si="1579"/>
        <v/>
      </c>
      <c r="N1480" s="31">
        <f t="shared" ref="N1480:R1480" si="1624">SUM(I1480:I3198)</f>
        <v>1</v>
      </c>
      <c r="O1480" s="31">
        <f t="shared" si="1624"/>
        <v>-1</v>
      </c>
      <c r="P1480" s="31">
        <f t="shared" si="1624"/>
        <v>30</v>
      </c>
      <c r="Q1480" s="31">
        <f t="shared" si="1624"/>
        <v>2</v>
      </c>
      <c r="R1480" s="31">
        <f t="shared" si="1624"/>
        <v>2</v>
      </c>
    </row>
    <row r="1481" spans="1:18" x14ac:dyDescent="0.15">
      <c r="A1481" s="1">
        <v>40939</v>
      </c>
      <c r="B1481">
        <v>351</v>
      </c>
      <c r="C1481">
        <v>356</v>
      </c>
      <c r="D1481">
        <v>348</v>
      </c>
      <c r="E1481">
        <v>349</v>
      </c>
      <c r="G1481">
        <f t="shared" si="1572"/>
        <v>3</v>
      </c>
      <c r="H1481">
        <f t="shared" si="1573"/>
        <v>2012</v>
      </c>
      <c r="I1481" s="3" t="str">
        <f t="shared" si="1574"/>
        <v/>
      </c>
      <c r="J1481" s="3">
        <f t="shared" si="1575"/>
        <v>1</v>
      </c>
      <c r="K1481" s="3" t="str">
        <f t="shared" si="1576"/>
        <v/>
      </c>
      <c r="L1481" s="3" t="str">
        <f t="shared" si="1577"/>
        <v/>
      </c>
      <c r="M1481" s="3" t="str">
        <f t="shared" si="1579"/>
        <v/>
      </c>
      <c r="N1481" s="31">
        <f t="shared" ref="N1481:R1481" si="1625">SUM(I1481:I3199)</f>
        <v>1</v>
      </c>
      <c r="O1481" s="31">
        <f t="shared" si="1625"/>
        <v>-1</v>
      </c>
      <c r="P1481" s="31">
        <f t="shared" si="1625"/>
        <v>17</v>
      </c>
      <c r="Q1481" s="31">
        <f t="shared" si="1625"/>
        <v>2</v>
      </c>
      <c r="R1481" s="31">
        <f t="shared" si="1625"/>
        <v>2</v>
      </c>
    </row>
    <row r="1482" spans="1:18" x14ac:dyDescent="0.15">
      <c r="A1482" s="1">
        <v>40938</v>
      </c>
      <c r="B1482">
        <v>352</v>
      </c>
      <c r="C1482">
        <v>354</v>
      </c>
      <c r="D1482">
        <v>349</v>
      </c>
      <c r="E1482">
        <v>352</v>
      </c>
      <c r="G1482">
        <f t="shared" si="1572"/>
        <v>2</v>
      </c>
      <c r="H1482">
        <f t="shared" si="1573"/>
        <v>2012</v>
      </c>
      <c r="I1482" s="3">
        <f t="shared" si="1574"/>
        <v>-1</v>
      </c>
      <c r="J1482" s="3" t="str">
        <f t="shared" si="1575"/>
        <v/>
      </c>
      <c r="K1482" s="3" t="str">
        <f t="shared" si="1576"/>
        <v/>
      </c>
      <c r="L1482" s="3" t="str">
        <f t="shared" si="1577"/>
        <v/>
      </c>
      <c r="M1482" s="3" t="str">
        <f t="shared" si="1579"/>
        <v/>
      </c>
      <c r="N1482" s="31">
        <f t="shared" ref="N1482:R1482" si="1626">SUM(I1482:I3200)</f>
        <v>1</v>
      </c>
      <c r="O1482" s="31">
        <f t="shared" si="1626"/>
        <v>-2</v>
      </c>
      <c r="P1482" s="31">
        <f t="shared" si="1626"/>
        <v>17</v>
      </c>
      <c r="Q1482" s="31">
        <f t="shared" si="1626"/>
        <v>2</v>
      </c>
      <c r="R1482" s="31">
        <f t="shared" si="1626"/>
        <v>2</v>
      </c>
    </row>
    <row r="1483" spans="1:18" x14ac:dyDescent="0.15">
      <c r="A1483" s="1">
        <v>40935</v>
      </c>
      <c r="B1483">
        <v>354</v>
      </c>
      <c r="C1483">
        <v>356</v>
      </c>
      <c r="D1483">
        <v>351</v>
      </c>
      <c r="E1483">
        <v>351</v>
      </c>
      <c r="G1483">
        <f t="shared" si="1572"/>
        <v>6</v>
      </c>
      <c r="H1483">
        <f t="shared" si="1573"/>
        <v>2012</v>
      </c>
      <c r="I1483" s="3" t="str">
        <f t="shared" si="1574"/>
        <v/>
      </c>
      <c r="J1483" s="3" t="str">
        <f t="shared" si="1575"/>
        <v/>
      </c>
      <c r="K1483" s="3" t="str">
        <f t="shared" si="1576"/>
        <v/>
      </c>
      <c r="L1483" s="3" t="str">
        <f t="shared" si="1577"/>
        <v/>
      </c>
      <c r="M1483" s="3">
        <f t="shared" si="1579"/>
        <v>-2</v>
      </c>
      <c r="N1483" s="31">
        <f t="shared" ref="N1483:R1483" si="1627">SUM(I1483:I3201)</f>
        <v>2</v>
      </c>
      <c r="O1483" s="31">
        <f t="shared" si="1627"/>
        <v>-2</v>
      </c>
      <c r="P1483" s="31">
        <f t="shared" si="1627"/>
        <v>17</v>
      </c>
      <c r="Q1483" s="31">
        <f t="shared" si="1627"/>
        <v>2</v>
      </c>
      <c r="R1483" s="31">
        <f t="shared" si="1627"/>
        <v>2</v>
      </c>
    </row>
    <row r="1484" spans="1:18" x14ac:dyDescent="0.15">
      <c r="A1484" s="1">
        <v>40934</v>
      </c>
      <c r="B1484">
        <v>357</v>
      </c>
      <c r="C1484">
        <v>359</v>
      </c>
      <c r="D1484">
        <v>355</v>
      </c>
      <c r="E1484">
        <v>356</v>
      </c>
      <c r="G1484">
        <f t="shared" si="1572"/>
        <v>5</v>
      </c>
      <c r="H1484">
        <f t="shared" si="1573"/>
        <v>2012</v>
      </c>
      <c r="I1484" s="3" t="str">
        <f t="shared" si="1574"/>
        <v/>
      </c>
      <c r="J1484" s="3" t="str">
        <f t="shared" si="1575"/>
        <v/>
      </c>
      <c r="K1484" s="3" t="str">
        <f t="shared" si="1576"/>
        <v/>
      </c>
      <c r="L1484" s="3">
        <f t="shared" si="1577"/>
        <v>-3</v>
      </c>
      <c r="M1484" s="3" t="str">
        <f t="shared" si="1579"/>
        <v/>
      </c>
      <c r="N1484" s="31">
        <f t="shared" ref="N1484:R1484" si="1628">SUM(I1484:I3202)</f>
        <v>2</v>
      </c>
      <c r="O1484" s="31">
        <f t="shared" si="1628"/>
        <v>-2</v>
      </c>
      <c r="P1484" s="31">
        <f t="shared" si="1628"/>
        <v>17</v>
      </c>
      <c r="Q1484" s="31">
        <f t="shared" si="1628"/>
        <v>2</v>
      </c>
      <c r="R1484" s="31">
        <f t="shared" si="1628"/>
        <v>4</v>
      </c>
    </row>
    <row r="1485" spans="1:18" x14ac:dyDescent="0.15">
      <c r="A1485" s="1">
        <v>40933</v>
      </c>
      <c r="B1485">
        <v>355</v>
      </c>
      <c r="C1485">
        <v>362</v>
      </c>
      <c r="D1485">
        <v>353</v>
      </c>
      <c r="E1485">
        <v>359</v>
      </c>
      <c r="G1485">
        <f t="shared" si="1572"/>
        <v>4</v>
      </c>
      <c r="H1485">
        <f t="shared" si="1573"/>
        <v>2012</v>
      </c>
      <c r="I1485" s="3" t="str">
        <f t="shared" si="1574"/>
        <v/>
      </c>
      <c r="J1485" s="3" t="str">
        <f t="shared" si="1575"/>
        <v/>
      </c>
      <c r="K1485" s="3">
        <f t="shared" si="1576"/>
        <v>2</v>
      </c>
      <c r="L1485" s="3" t="str">
        <f t="shared" si="1577"/>
        <v/>
      </c>
      <c r="M1485" s="3" t="str">
        <f t="shared" si="1579"/>
        <v/>
      </c>
      <c r="N1485" s="31">
        <f t="shared" ref="N1485:R1485" si="1629">SUM(I1485:I3203)</f>
        <v>2</v>
      </c>
      <c r="O1485" s="31">
        <f t="shared" si="1629"/>
        <v>-2</v>
      </c>
      <c r="P1485" s="31">
        <f t="shared" si="1629"/>
        <v>17</v>
      </c>
      <c r="Q1485" s="31">
        <f t="shared" si="1629"/>
        <v>5</v>
      </c>
      <c r="R1485" s="31">
        <f t="shared" si="1629"/>
        <v>4</v>
      </c>
    </row>
    <row r="1486" spans="1:18" x14ac:dyDescent="0.15">
      <c r="A1486" s="1">
        <v>40932</v>
      </c>
      <c r="B1486">
        <v>358</v>
      </c>
      <c r="C1486">
        <v>359</v>
      </c>
      <c r="D1486">
        <v>354</v>
      </c>
      <c r="E1486">
        <v>357</v>
      </c>
      <c r="G1486">
        <f t="shared" si="1572"/>
        <v>3</v>
      </c>
      <c r="H1486">
        <f t="shared" si="1573"/>
        <v>2012</v>
      </c>
      <c r="I1486" s="3" t="str">
        <f t="shared" si="1574"/>
        <v/>
      </c>
      <c r="J1486" s="3">
        <f t="shared" si="1575"/>
        <v>-3</v>
      </c>
      <c r="K1486" s="3" t="str">
        <f t="shared" si="1576"/>
        <v/>
      </c>
      <c r="L1486" s="3" t="str">
        <f t="shared" si="1577"/>
        <v/>
      </c>
      <c r="M1486" s="3" t="str">
        <f t="shared" si="1579"/>
        <v/>
      </c>
      <c r="N1486" s="31">
        <f t="shared" ref="N1486:R1486" si="1630">SUM(I1486:I3204)</f>
        <v>2</v>
      </c>
      <c r="O1486" s="31">
        <f t="shared" si="1630"/>
        <v>-2</v>
      </c>
      <c r="P1486" s="31">
        <f t="shared" si="1630"/>
        <v>15</v>
      </c>
      <c r="Q1486" s="31">
        <f t="shared" si="1630"/>
        <v>5</v>
      </c>
      <c r="R1486" s="31">
        <f t="shared" si="1630"/>
        <v>4</v>
      </c>
    </row>
    <row r="1487" spans="1:18" x14ac:dyDescent="0.15">
      <c r="A1487" s="1">
        <v>40931</v>
      </c>
      <c r="B1487">
        <v>352</v>
      </c>
      <c r="C1487">
        <v>357</v>
      </c>
      <c r="D1487">
        <v>350</v>
      </c>
      <c r="E1487">
        <v>355</v>
      </c>
      <c r="G1487">
        <f t="shared" si="1572"/>
        <v>2</v>
      </c>
      <c r="H1487">
        <f t="shared" si="1573"/>
        <v>2012</v>
      </c>
      <c r="I1487" s="3">
        <f t="shared" si="1574"/>
        <v>6</v>
      </c>
      <c r="J1487" s="3" t="str">
        <f t="shared" si="1575"/>
        <v/>
      </c>
      <c r="K1487" s="3" t="str">
        <f t="shared" si="1576"/>
        <v/>
      </c>
      <c r="L1487" s="3" t="str">
        <f t="shared" si="1577"/>
        <v/>
      </c>
      <c r="M1487" s="3" t="str">
        <f t="shared" si="1579"/>
        <v/>
      </c>
      <c r="N1487" s="31">
        <f t="shared" ref="N1487:R1487" si="1631">SUM(I1487:I3205)</f>
        <v>2</v>
      </c>
      <c r="O1487" s="31">
        <f t="shared" si="1631"/>
        <v>1</v>
      </c>
      <c r="P1487" s="31">
        <f t="shared" si="1631"/>
        <v>15</v>
      </c>
      <c r="Q1487" s="31">
        <f t="shared" si="1631"/>
        <v>5</v>
      </c>
      <c r="R1487" s="31">
        <f t="shared" si="1631"/>
        <v>4</v>
      </c>
    </row>
    <row r="1488" spans="1:18" x14ac:dyDescent="0.15">
      <c r="A1488" s="1">
        <v>40928</v>
      </c>
      <c r="B1488">
        <v>344</v>
      </c>
      <c r="C1488">
        <v>352</v>
      </c>
      <c r="D1488">
        <v>343</v>
      </c>
      <c r="E1488">
        <v>350</v>
      </c>
      <c r="G1488">
        <f t="shared" si="1572"/>
        <v>6</v>
      </c>
      <c r="H1488">
        <f t="shared" si="1573"/>
        <v>2012</v>
      </c>
      <c r="I1488" s="3" t="str">
        <f t="shared" si="1574"/>
        <v/>
      </c>
      <c r="J1488" s="3" t="str">
        <f t="shared" si="1575"/>
        <v/>
      </c>
      <c r="K1488" s="3" t="str">
        <f t="shared" si="1576"/>
        <v/>
      </c>
      <c r="L1488" s="3" t="str">
        <f t="shared" si="1577"/>
        <v/>
      </c>
      <c r="M1488" s="3">
        <f t="shared" si="1579"/>
        <v>8</v>
      </c>
      <c r="N1488" s="31">
        <f t="shared" ref="N1488:R1488" si="1632">SUM(I1488:I3206)</f>
        <v>-4</v>
      </c>
      <c r="O1488" s="31">
        <f t="shared" si="1632"/>
        <v>1</v>
      </c>
      <c r="P1488" s="31">
        <f t="shared" si="1632"/>
        <v>15</v>
      </c>
      <c r="Q1488" s="31">
        <f t="shared" si="1632"/>
        <v>5</v>
      </c>
      <c r="R1488" s="31">
        <f t="shared" si="1632"/>
        <v>4</v>
      </c>
    </row>
    <row r="1489" spans="1:18" x14ac:dyDescent="0.15">
      <c r="A1489" s="1">
        <v>40927</v>
      </c>
      <c r="B1489">
        <v>334</v>
      </c>
      <c r="C1489">
        <v>336</v>
      </c>
      <c r="D1489">
        <v>332</v>
      </c>
      <c r="E1489">
        <v>333</v>
      </c>
      <c r="G1489">
        <f t="shared" si="1572"/>
        <v>5</v>
      </c>
      <c r="H1489">
        <f t="shared" si="1573"/>
        <v>2012</v>
      </c>
      <c r="I1489" s="3" t="str">
        <f t="shared" si="1574"/>
        <v/>
      </c>
      <c r="J1489" s="3" t="str">
        <f t="shared" si="1575"/>
        <v/>
      </c>
      <c r="K1489" s="3" t="str">
        <f t="shared" si="1576"/>
        <v/>
      </c>
      <c r="L1489" s="3">
        <f t="shared" si="1577"/>
        <v>10</v>
      </c>
      <c r="M1489" s="3" t="str">
        <f t="shared" si="1579"/>
        <v/>
      </c>
      <c r="N1489" s="31">
        <f t="shared" ref="N1489:R1489" si="1633">SUM(I1489:I3207)</f>
        <v>-4</v>
      </c>
      <c r="O1489" s="31">
        <f t="shared" si="1633"/>
        <v>1</v>
      </c>
      <c r="P1489" s="31">
        <f t="shared" si="1633"/>
        <v>15</v>
      </c>
      <c r="Q1489" s="31">
        <f t="shared" si="1633"/>
        <v>5</v>
      </c>
      <c r="R1489" s="31">
        <f t="shared" si="1633"/>
        <v>-4</v>
      </c>
    </row>
    <row r="1490" spans="1:18" x14ac:dyDescent="0.15">
      <c r="A1490" s="1">
        <v>40926</v>
      </c>
      <c r="B1490">
        <v>328</v>
      </c>
      <c r="C1490">
        <v>333</v>
      </c>
      <c r="D1490">
        <v>327</v>
      </c>
      <c r="E1490">
        <v>328</v>
      </c>
      <c r="G1490">
        <f t="shared" si="1572"/>
        <v>4</v>
      </c>
      <c r="H1490">
        <f t="shared" si="1573"/>
        <v>2012</v>
      </c>
      <c r="I1490" s="3" t="str">
        <f t="shared" si="1574"/>
        <v/>
      </c>
      <c r="J1490" s="3" t="str">
        <f t="shared" si="1575"/>
        <v/>
      </c>
      <c r="K1490" s="3">
        <f t="shared" si="1576"/>
        <v>6</v>
      </c>
      <c r="L1490" s="3" t="str">
        <f t="shared" si="1577"/>
        <v/>
      </c>
      <c r="M1490" s="3" t="str">
        <f t="shared" si="1579"/>
        <v/>
      </c>
      <c r="N1490" s="31">
        <f t="shared" ref="N1490:R1490" si="1634">SUM(I1490:I3208)</f>
        <v>-4</v>
      </c>
      <c r="O1490" s="31">
        <f t="shared" si="1634"/>
        <v>1</v>
      </c>
      <c r="P1490" s="31">
        <f t="shared" si="1634"/>
        <v>15</v>
      </c>
      <c r="Q1490" s="31">
        <f t="shared" si="1634"/>
        <v>-5</v>
      </c>
      <c r="R1490" s="31">
        <f t="shared" si="1634"/>
        <v>-4</v>
      </c>
    </row>
    <row r="1491" spans="1:18" x14ac:dyDescent="0.15">
      <c r="A1491" s="1">
        <v>40925</v>
      </c>
      <c r="B1491">
        <v>327</v>
      </c>
      <c r="C1491">
        <v>330</v>
      </c>
      <c r="D1491">
        <v>326</v>
      </c>
      <c r="E1491">
        <v>329</v>
      </c>
      <c r="G1491">
        <f t="shared" si="1572"/>
        <v>3</v>
      </c>
      <c r="H1491">
        <f t="shared" si="1573"/>
        <v>2012</v>
      </c>
      <c r="I1491" s="3" t="str">
        <f t="shared" si="1574"/>
        <v/>
      </c>
      <c r="J1491" s="3">
        <f t="shared" si="1575"/>
        <v>1</v>
      </c>
      <c r="K1491" s="3" t="str">
        <f t="shared" si="1576"/>
        <v/>
      </c>
      <c r="L1491" s="3" t="str">
        <f t="shared" si="1577"/>
        <v/>
      </c>
      <c r="M1491" s="3" t="str">
        <f t="shared" si="1579"/>
        <v/>
      </c>
      <c r="N1491" s="31">
        <f t="shared" ref="N1491:R1491" si="1635">SUM(I1491:I3209)</f>
        <v>-4</v>
      </c>
      <c r="O1491" s="31">
        <f t="shared" si="1635"/>
        <v>1</v>
      </c>
      <c r="P1491" s="31">
        <f t="shared" si="1635"/>
        <v>9</v>
      </c>
      <c r="Q1491" s="31">
        <f t="shared" si="1635"/>
        <v>-5</v>
      </c>
      <c r="R1491" s="31">
        <f t="shared" si="1635"/>
        <v>-4</v>
      </c>
    </row>
    <row r="1492" spans="1:18" x14ac:dyDescent="0.15">
      <c r="A1492" s="1">
        <v>40924</v>
      </c>
      <c r="B1492">
        <v>331</v>
      </c>
      <c r="C1492">
        <v>331</v>
      </c>
      <c r="D1492">
        <v>325</v>
      </c>
      <c r="E1492">
        <v>325</v>
      </c>
      <c r="G1492">
        <f t="shared" si="1572"/>
        <v>2</v>
      </c>
      <c r="H1492">
        <f t="shared" si="1573"/>
        <v>2012</v>
      </c>
      <c r="I1492" s="3">
        <f t="shared" si="1574"/>
        <v>-4</v>
      </c>
      <c r="J1492" s="3" t="str">
        <f t="shared" si="1575"/>
        <v/>
      </c>
      <c r="K1492" s="3" t="str">
        <f t="shared" si="1576"/>
        <v/>
      </c>
      <c r="L1492" s="3" t="str">
        <f t="shared" si="1577"/>
        <v/>
      </c>
      <c r="M1492" s="3" t="str">
        <f t="shared" si="1579"/>
        <v/>
      </c>
      <c r="N1492" s="31">
        <f t="shared" ref="N1492:R1492" si="1636">SUM(I1492:I3210)</f>
        <v>-4</v>
      </c>
      <c r="O1492" s="31">
        <f t="shared" si="1636"/>
        <v>0</v>
      </c>
      <c r="P1492" s="31">
        <f t="shared" si="1636"/>
        <v>9</v>
      </c>
      <c r="Q1492" s="31">
        <f t="shared" si="1636"/>
        <v>-5</v>
      </c>
      <c r="R1492" s="31">
        <f t="shared" si="1636"/>
        <v>-4</v>
      </c>
    </row>
    <row r="1493" spans="1:18" x14ac:dyDescent="0.15">
      <c r="A1493" s="1">
        <v>40921</v>
      </c>
      <c r="B1493">
        <v>335</v>
      </c>
      <c r="C1493">
        <v>337</v>
      </c>
      <c r="D1493">
        <v>333</v>
      </c>
      <c r="E1493">
        <v>334</v>
      </c>
      <c r="G1493">
        <f t="shared" si="1572"/>
        <v>6</v>
      </c>
      <c r="H1493">
        <f t="shared" si="1573"/>
        <v>2012</v>
      </c>
      <c r="I1493" s="3" t="str">
        <f t="shared" si="1574"/>
        <v/>
      </c>
      <c r="J1493" s="3" t="str">
        <f t="shared" si="1575"/>
        <v/>
      </c>
      <c r="K1493" s="3" t="str">
        <f t="shared" si="1576"/>
        <v/>
      </c>
      <c r="L1493" s="3" t="str">
        <f t="shared" si="1577"/>
        <v/>
      </c>
      <c r="M1493" s="3">
        <f t="shared" si="1579"/>
        <v>-4</v>
      </c>
      <c r="N1493" s="31">
        <f t="shared" ref="N1493:R1493" si="1637">SUM(I1493:I3211)</f>
        <v>0</v>
      </c>
      <c r="O1493" s="31">
        <f t="shared" si="1637"/>
        <v>0</v>
      </c>
      <c r="P1493" s="31">
        <f t="shared" si="1637"/>
        <v>9</v>
      </c>
      <c r="Q1493" s="31">
        <f t="shared" si="1637"/>
        <v>-5</v>
      </c>
      <c r="R1493" s="31">
        <f t="shared" si="1637"/>
        <v>-4</v>
      </c>
    </row>
    <row r="1494" spans="1:18" x14ac:dyDescent="0.15">
      <c r="A1494" s="1">
        <v>40920</v>
      </c>
      <c r="B1494">
        <v>336</v>
      </c>
      <c r="C1494">
        <v>337</v>
      </c>
      <c r="D1494">
        <v>331</v>
      </c>
      <c r="E1494">
        <v>333</v>
      </c>
      <c r="G1494">
        <f t="shared" si="1572"/>
        <v>5</v>
      </c>
      <c r="H1494">
        <f t="shared" si="1573"/>
        <v>2012</v>
      </c>
      <c r="I1494" s="3" t="str">
        <f t="shared" si="1574"/>
        <v/>
      </c>
      <c r="J1494" s="3" t="str">
        <f t="shared" si="1575"/>
        <v/>
      </c>
      <c r="K1494" s="3" t="str">
        <f t="shared" si="1576"/>
        <v/>
      </c>
      <c r="L1494" s="3">
        <f t="shared" si="1577"/>
        <v>-1</v>
      </c>
      <c r="M1494" s="3" t="str">
        <f t="shared" si="1579"/>
        <v/>
      </c>
      <c r="N1494" s="31">
        <f t="shared" ref="N1494:R1494" si="1638">SUM(I1494:I3212)</f>
        <v>0</v>
      </c>
      <c r="O1494" s="31">
        <f t="shared" si="1638"/>
        <v>0</v>
      </c>
      <c r="P1494" s="31">
        <f t="shared" si="1638"/>
        <v>9</v>
      </c>
      <c r="Q1494" s="31">
        <f t="shared" si="1638"/>
        <v>-5</v>
      </c>
      <c r="R1494" s="31">
        <f t="shared" si="1638"/>
        <v>0</v>
      </c>
    </row>
    <row r="1495" spans="1:18" x14ac:dyDescent="0.15">
      <c r="A1495" s="1">
        <v>40919</v>
      </c>
      <c r="B1495">
        <v>335</v>
      </c>
      <c r="C1495">
        <v>337</v>
      </c>
      <c r="D1495">
        <v>333</v>
      </c>
      <c r="E1495">
        <v>336</v>
      </c>
      <c r="G1495">
        <f t="shared" si="1572"/>
        <v>4</v>
      </c>
      <c r="H1495">
        <f t="shared" si="1573"/>
        <v>2012</v>
      </c>
      <c r="I1495" s="3" t="str">
        <f t="shared" si="1574"/>
        <v/>
      </c>
      <c r="J1495" s="3" t="str">
        <f t="shared" si="1575"/>
        <v/>
      </c>
      <c r="K1495" s="3">
        <f t="shared" si="1576"/>
        <v>1</v>
      </c>
      <c r="L1495" s="3" t="str">
        <f t="shared" si="1577"/>
        <v/>
      </c>
      <c r="M1495" s="3" t="str">
        <f t="shared" si="1579"/>
        <v/>
      </c>
      <c r="N1495" s="31">
        <f t="shared" ref="N1495:R1495" si="1639">SUM(I1495:I3213)</f>
        <v>0</v>
      </c>
      <c r="O1495" s="31">
        <f t="shared" si="1639"/>
        <v>0</v>
      </c>
      <c r="P1495" s="31">
        <f t="shared" si="1639"/>
        <v>9</v>
      </c>
      <c r="Q1495" s="31">
        <f t="shared" si="1639"/>
        <v>-4</v>
      </c>
      <c r="R1495" s="31">
        <f t="shared" si="1639"/>
        <v>0</v>
      </c>
    </row>
    <row r="1496" spans="1:18" x14ac:dyDescent="0.15">
      <c r="A1496" s="1">
        <v>40918</v>
      </c>
      <c r="B1496">
        <v>335</v>
      </c>
      <c r="C1496">
        <v>339</v>
      </c>
      <c r="D1496">
        <v>331</v>
      </c>
      <c r="E1496">
        <v>332</v>
      </c>
      <c r="G1496">
        <f t="shared" si="1572"/>
        <v>3</v>
      </c>
      <c r="H1496">
        <f t="shared" si="1573"/>
        <v>2012</v>
      </c>
      <c r="I1496" s="3" t="str">
        <f t="shared" si="1574"/>
        <v/>
      </c>
      <c r="J1496" s="3">
        <f t="shared" si="1575"/>
        <v>0</v>
      </c>
      <c r="K1496" s="3" t="str">
        <f t="shared" si="1576"/>
        <v/>
      </c>
      <c r="L1496" s="3" t="str">
        <f t="shared" si="1577"/>
        <v/>
      </c>
      <c r="M1496" s="3" t="str">
        <f t="shared" si="1579"/>
        <v/>
      </c>
      <c r="N1496" s="31">
        <f t="shared" ref="N1496:R1496" si="1640">SUM(I1496:I3214)</f>
        <v>0</v>
      </c>
      <c r="O1496" s="31">
        <f t="shared" si="1640"/>
        <v>0</v>
      </c>
      <c r="P1496" s="31">
        <f t="shared" si="1640"/>
        <v>8</v>
      </c>
      <c r="Q1496" s="31">
        <f t="shared" si="1640"/>
        <v>-4</v>
      </c>
      <c r="R1496" s="31">
        <f t="shared" si="1640"/>
        <v>0</v>
      </c>
    </row>
    <row r="1497" spans="1:18" x14ac:dyDescent="0.15">
      <c r="A1497" s="1">
        <v>40914</v>
      </c>
      <c r="B1497">
        <v>335</v>
      </c>
      <c r="C1497">
        <v>338</v>
      </c>
      <c r="D1497">
        <v>331</v>
      </c>
      <c r="E1497">
        <v>333</v>
      </c>
      <c r="G1497">
        <f t="shared" si="1572"/>
        <v>6</v>
      </c>
      <c r="H1497">
        <f t="shared" si="1573"/>
        <v>2012</v>
      </c>
      <c r="I1497" s="3" t="str">
        <f t="shared" si="1574"/>
        <v/>
      </c>
      <c r="J1497" s="3" t="str">
        <f t="shared" si="1575"/>
        <v/>
      </c>
      <c r="K1497" s="3" t="str">
        <f t="shared" si="1576"/>
        <v/>
      </c>
      <c r="L1497" s="3" t="str">
        <f t="shared" si="1577"/>
        <v/>
      </c>
      <c r="M1497" s="3">
        <f t="shared" si="1579"/>
        <v>0</v>
      </c>
      <c r="N1497" s="31">
        <f t="shared" ref="N1497:R1497" si="1641">SUM(I1497:I3215)</f>
        <v>0</v>
      </c>
      <c r="O1497" s="31">
        <f t="shared" si="1641"/>
        <v>0</v>
      </c>
      <c r="P1497" s="31">
        <f t="shared" si="1641"/>
        <v>8</v>
      </c>
      <c r="Q1497" s="31">
        <f t="shared" si="1641"/>
        <v>-4</v>
      </c>
      <c r="R1497" s="31">
        <f t="shared" si="1641"/>
        <v>0</v>
      </c>
    </row>
    <row r="1498" spans="1:18" x14ac:dyDescent="0.15">
      <c r="A1498" s="1">
        <v>40913</v>
      </c>
      <c r="B1498">
        <v>339</v>
      </c>
      <c r="C1498">
        <v>340</v>
      </c>
      <c r="D1498">
        <v>333</v>
      </c>
      <c r="E1498">
        <v>334</v>
      </c>
      <c r="G1498">
        <f t="shared" si="1572"/>
        <v>5</v>
      </c>
      <c r="H1498">
        <f t="shared" si="1573"/>
        <v>2012</v>
      </c>
      <c r="I1498" s="3" t="str">
        <f t="shared" si="1574"/>
        <v/>
      </c>
      <c r="J1498" s="3" t="str">
        <f t="shared" si="1575"/>
        <v/>
      </c>
      <c r="K1498" s="3" t="str">
        <f t="shared" si="1576"/>
        <v/>
      </c>
      <c r="L1498" s="3">
        <f t="shared" si="1577"/>
        <v>-4</v>
      </c>
      <c r="M1498" s="3" t="str">
        <f t="shared" si="1579"/>
        <v/>
      </c>
      <c r="N1498" s="31">
        <f t="shared" ref="N1498:R1498" si="1642">SUM(I1498:I3216)</f>
        <v>0</v>
      </c>
      <c r="O1498" s="31">
        <f t="shared" si="1642"/>
        <v>0</v>
      </c>
      <c r="P1498" s="31">
        <f t="shared" si="1642"/>
        <v>8</v>
      </c>
      <c r="Q1498" s="31">
        <f t="shared" si="1642"/>
        <v>-4</v>
      </c>
      <c r="R1498" s="31">
        <f t="shared" si="1642"/>
        <v>0</v>
      </c>
    </row>
    <row r="1499" spans="1:18" x14ac:dyDescent="0.15">
      <c r="A1499" s="1">
        <v>40912</v>
      </c>
      <c r="B1499">
        <v>331</v>
      </c>
      <c r="C1499">
        <v>340</v>
      </c>
      <c r="D1499">
        <v>330</v>
      </c>
      <c r="E1499">
        <v>338</v>
      </c>
      <c r="G1499">
        <f t="shared" ref="G1499:G1562" si="1643">WEEKDAY(A1499)</f>
        <v>4</v>
      </c>
      <c r="H1499">
        <f t="shared" ref="H1499:H1562" si="1644">YEAR(A1499)</f>
        <v>2012</v>
      </c>
      <c r="I1499" s="3" t="str">
        <f t="shared" ref="I1499:I1562" si="1645">IF(G1499=$I$24,B1498-B1499,"")</f>
        <v/>
      </c>
      <c r="J1499" s="3" t="str">
        <f t="shared" ref="J1499:J1562" si="1646">IF(G1499=$J$24,B1498-B1499,"")</f>
        <v/>
      </c>
      <c r="K1499" s="3">
        <f t="shared" ref="K1499:K1562" si="1647">IF(G1499=$K$24,B1498-B1499,"")</f>
        <v>8</v>
      </c>
      <c r="L1499" s="3" t="str">
        <f t="shared" ref="L1499:L1562" si="1648">IF(G1499=$L$24,B1498-B1499,"")</f>
        <v/>
      </c>
      <c r="M1499" s="3" t="str">
        <f t="shared" si="1579"/>
        <v/>
      </c>
      <c r="N1499" s="31">
        <f t="shared" ref="N1499:R1499" si="1649">SUM(I1499:I3217)</f>
        <v>0</v>
      </c>
      <c r="O1499" s="31">
        <f t="shared" si="1649"/>
        <v>0</v>
      </c>
      <c r="P1499" s="31">
        <f t="shared" si="1649"/>
        <v>8</v>
      </c>
      <c r="Q1499" s="31">
        <f t="shared" si="1649"/>
        <v>0</v>
      </c>
      <c r="R1499" s="31">
        <f t="shared" si="1649"/>
        <v>0</v>
      </c>
    </row>
    <row r="1500" spans="1:18" x14ac:dyDescent="0.15">
      <c r="A1500" s="1"/>
      <c r="G1500">
        <f t="shared" si="1643"/>
        <v>7</v>
      </c>
      <c r="H1500">
        <f t="shared" si="1644"/>
        <v>1900</v>
      </c>
      <c r="I1500" s="3" t="str">
        <f t="shared" si="1645"/>
        <v/>
      </c>
      <c r="J1500" s="3" t="str">
        <f t="shared" si="1646"/>
        <v/>
      </c>
      <c r="K1500" s="3" t="str">
        <f t="shared" si="1647"/>
        <v/>
      </c>
      <c r="L1500" s="3" t="str">
        <f t="shared" si="1648"/>
        <v/>
      </c>
      <c r="M1500" s="3" t="str">
        <f t="shared" ref="M1500:M1563" si="1650">IF(G1500=$M$24,B1499-B1500,"")</f>
        <v/>
      </c>
      <c r="N1500" s="31">
        <f t="shared" ref="N1500:R1500" si="1651">SUM(I1500:I3218)</f>
        <v>0</v>
      </c>
      <c r="O1500" s="31">
        <f t="shared" si="1651"/>
        <v>0</v>
      </c>
      <c r="P1500" s="31">
        <f t="shared" si="1651"/>
        <v>0</v>
      </c>
      <c r="Q1500" s="31">
        <f t="shared" si="1651"/>
        <v>0</v>
      </c>
      <c r="R1500" s="31">
        <f t="shared" si="1651"/>
        <v>0</v>
      </c>
    </row>
    <row r="1501" spans="1:18" x14ac:dyDescent="0.15">
      <c r="A1501" s="1"/>
      <c r="G1501">
        <f t="shared" si="1643"/>
        <v>7</v>
      </c>
      <c r="H1501">
        <f t="shared" si="1644"/>
        <v>1900</v>
      </c>
      <c r="I1501" s="3" t="str">
        <f t="shared" si="1645"/>
        <v/>
      </c>
      <c r="J1501" s="3" t="str">
        <f t="shared" si="1646"/>
        <v/>
      </c>
      <c r="K1501" s="3" t="str">
        <f t="shared" si="1647"/>
        <v/>
      </c>
      <c r="L1501" s="3" t="str">
        <f t="shared" si="1648"/>
        <v/>
      </c>
      <c r="M1501" s="3" t="str">
        <f t="shared" si="1650"/>
        <v/>
      </c>
      <c r="N1501" s="31">
        <f t="shared" ref="N1501:R1501" si="1652">SUM(I1501:I3219)</f>
        <v>0</v>
      </c>
      <c r="O1501" s="31">
        <f t="shared" si="1652"/>
        <v>0</v>
      </c>
      <c r="P1501" s="31">
        <f t="shared" si="1652"/>
        <v>0</v>
      </c>
      <c r="Q1501" s="31">
        <f t="shared" si="1652"/>
        <v>0</v>
      </c>
      <c r="R1501" s="31">
        <f t="shared" si="1652"/>
        <v>0</v>
      </c>
    </row>
    <row r="1502" spans="1:18" x14ac:dyDescent="0.15">
      <c r="A1502" s="1"/>
      <c r="G1502">
        <f t="shared" si="1643"/>
        <v>7</v>
      </c>
      <c r="H1502">
        <f t="shared" si="1644"/>
        <v>1900</v>
      </c>
      <c r="I1502" s="3" t="str">
        <f t="shared" si="1645"/>
        <v/>
      </c>
      <c r="J1502" s="3" t="str">
        <f t="shared" si="1646"/>
        <v/>
      </c>
      <c r="K1502" s="3" t="str">
        <f t="shared" si="1647"/>
        <v/>
      </c>
      <c r="L1502" s="3" t="str">
        <f t="shared" si="1648"/>
        <v/>
      </c>
      <c r="M1502" s="3" t="str">
        <f t="shared" si="1650"/>
        <v/>
      </c>
      <c r="N1502" s="31">
        <f t="shared" ref="N1502:R1502" si="1653">SUM(I1502:I3220)</f>
        <v>0</v>
      </c>
      <c r="O1502" s="31">
        <f t="shared" si="1653"/>
        <v>0</v>
      </c>
      <c r="P1502" s="31">
        <f t="shared" si="1653"/>
        <v>0</v>
      </c>
      <c r="Q1502" s="31">
        <f t="shared" si="1653"/>
        <v>0</v>
      </c>
      <c r="R1502" s="31">
        <f t="shared" si="1653"/>
        <v>0</v>
      </c>
    </row>
    <row r="1503" spans="1:18" x14ac:dyDescent="0.15">
      <c r="A1503" s="1"/>
      <c r="G1503">
        <f t="shared" si="1643"/>
        <v>7</v>
      </c>
      <c r="H1503">
        <f t="shared" si="1644"/>
        <v>1900</v>
      </c>
      <c r="I1503" s="3" t="str">
        <f t="shared" si="1645"/>
        <v/>
      </c>
      <c r="J1503" s="3" t="str">
        <f t="shared" si="1646"/>
        <v/>
      </c>
      <c r="K1503" s="3" t="str">
        <f t="shared" si="1647"/>
        <v/>
      </c>
      <c r="L1503" s="3" t="str">
        <f t="shared" si="1648"/>
        <v/>
      </c>
      <c r="M1503" s="3" t="str">
        <f t="shared" si="1650"/>
        <v/>
      </c>
      <c r="N1503" s="31">
        <f t="shared" ref="N1503:R1503" si="1654">SUM(I1503:I3221)</f>
        <v>0</v>
      </c>
      <c r="O1503" s="31">
        <f t="shared" si="1654"/>
        <v>0</v>
      </c>
      <c r="P1503" s="31">
        <f t="shared" si="1654"/>
        <v>0</v>
      </c>
      <c r="Q1503" s="31">
        <f t="shared" si="1654"/>
        <v>0</v>
      </c>
      <c r="R1503" s="31">
        <f t="shared" si="1654"/>
        <v>0</v>
      </c>
    </row>
    <row r="1504" spans="1:18" x14ac:dyDescent="0.15">
      <c r="A1504" s="1"/>
      <c r="G1504">
        <f t="shared" si="1643"/>
        <v>7</v>
      </c>
      <c r="H1504">
        <f t="shared" si="1644"/>
        <v>1900</v>
      </c>
      <c r="I1504" s="3" t="str">
        <f t="shared" si="1645"/>
        <v/>
      </c>
      <c r="J1504" s="3" t="str">
        <f t="shared" si="1646"/>
        <v/>
      </c>
      <c r="K1504" s="3" t="str">
        <f t="shared" si="1647"/>
        <v/>
      </c>
      <c r="L1504" s="3" t="str">
        <f t="shared" si="1648"/>
        <v/>
      </c>
      <c r="M1504" s="3" t="str">
        <f t="shared" si="1650"/>
        <v/>
      </c>
      <c r="N1504" s="31">
        <f t="shared" ref="N1504:R1504" si="1655">SUM(I1504:I3222)</f>
        <v>0</v>
      </c>
      <c r="O1504" s="31">
        <f t="shared" si="1655"/>
        <v>0</v>
      </c>
      <c r="P1504" s="31">
        <f t="shared" si="1655"/>
        <v>0</v>
      </c>
      <c r="Q1504" s="31">
        <f t="shared" si="1655"/>
        <v>0</v>
      </c>
      <c r="R1504" s="31">
        <f t="shared" si="1655"/>
        <v>0</v>
      </c>
    </row>
    <row r="1505" spans="1:18" x14ac:dyDescent="0.15">
      <c r="A1505" s="1"/>
      <c r="G1505">
        <f t="shared" si="1643"/>
        <v>7</v>
      </c>
      <c r="H1505">
        <f t="shared" si="1644"/>
        <v>1900</v>
      </c>
      <c r="I1505" s="3" t="str">
        <f t="shared" si="1645"/>
        <v/>
      </c>
      <c r="J1505" s="3" t="str">
        <f t="shared" si="1646"/>
        <v/>
      </c>
      <c r="K1505" s="3" t="str">
        <f t="shared" si="1647"/>
        <v/>
      </c>
      <c r="L1505" s="3" t="str">
        <f t="shared" si="1648"/>
        <v/>
      </c>
      <c r="M1505" s="3" t="str">
        <f t="shared" si="1650"/>
        <v/>
      </c>
      <c r="N1505" s="31">
        <f t="shared" ref="N1505:R1505" si="1656">SUM(I1505:I3223)</f>
        <v>0</v>
      </c>
      <c r="O1505" s="31">
        <f t="shared" si="1656"/>
        <v>0</v>
      </c>
      <c r="P1505" s="31">
        <f t="shared" si="1656"/>
        <v>0</v>
      </c>
      <c r="Q1505" s="31">
        <f t="shared" si="1656"/>
        <v>0</v>
      </c>
      <c r="R1505" s="31">
        <f t="shared" si="1656"/>
        <v>0</v>
      </c>
    </row>
    <row r="1506" spans="1:18" x14ac:dyDescent="0.15">
      <c r="A1506" s="1"/>
      <c r="G1506">
        <f t="shared" si="1643"/>
        <v>7</v>
      </c>
      <c r="H1506">
        <f t="shared" si="1644"/>
        <v>1900</v>
      </c>
      <c r="I1506" s="3" t="str">
        <f t="shared" si="1645"/>
        <v/>
      </c>
      <c r="J1506" s="3" t="str">
        <f t="shared" si="1646"/>
        <v/>
      </c>
      <c r="K1506" s="3" t="str">
        <f t="shared" si="1647"/>
        <v/>
      </c>
      <c r="L1506" s="3" t="str">
        <f t="shared" si="1648"/>
        <v/>
      </c>
      <c r="M1506" s="3" t="str">
        <f t="shared" si="1650"/>
        <v/>
      </c>
      <c r="N1506" s="31">
        <f t="shared" ref="N1506:R1506" si="1657">SUM(I1506:I3224)</f>
        <v>0</v>
      </c>
      <c r="O1506" s="31">
        <f t="shared" si="1657"/>
        <v>0</v>
      </c>
      <c r="P1506" s="31">
        <f t="shared" si="1657"/>
        <v>0</v>
      </c>
      <c r="Q1506" s="31">
        <f t="shared" si="1657"/>
        <v>0</v>
      </c>
      <c r="R1506" s="31">
        <f t="shared" si="1657"/>
        <v>0</v>
      </c>
    </row>
    <row r="1507" spans="1:18" x14ac:dyDescent="0.15">
      <c r="A1507" s="1"/>
      <c r="G1507">
        <f t="shared" si="1643"/>
        <v>7</v>
      </c>
      <c r="H1507">
        <f t="shared" si="1644"/>
        <v>1900</v>
      </c>
      <c r="I1507" s="3" t="str">
        <f t="shared" si="1645"/>
        <v/>
      </c>
      <c r="J1507" s="3" t="str">
        <f t="shared" si="1646"/>
        <v/>
      </c>
      <c r="K1507" s="3" t="str">
        <f t="shared" si="1647"/>
        <v/>
      </c>
      <c r="L1507" s="3" t="str">
        <f t="shared" si="1648"/>
        <v/>
      </c>
      <c r="M1507" s="3" t="str">
        <f t="shared" si="1650"/>
        <v/>
      </c>
      <c r="N1507" s="31">
        <f t="shared" ref="N1507:R1507" si="1658">SUM(I1507:I3225)</f>
        <v>0</v>
      </c>
      <c r="O1507" s="31">
        <f t="shared" si="1658"/>
        <v>0</v>
      </c>
      <c r="P1507" s="31">
        <f t="shared" si="1658"/>
        <v>0</v>
      </c>
      <c r="Q1507" s="31">
        <f t="shared" si="1658"/>
        <v>0</v>
      </c>
      <c r="R1507" s="31">
        <f t="shared" si="1658"/>
        <v>0</v>
      </c>
    </row>
    <row r="1508" spans="1:18" x14ac:dyDescent="0.15">
      <c r="A1508" s="1"/>
      <c r="G1508">
        <f t="shared" si="1643"/>
        <v>7</v>
      </c>
      <c r="H1508">
        <f t="shared" si="1644"/>
        <v>1900</v>
      </c>
      <c r="I1508" s="3" t="str">
        <f t="shared" si="1645"/>
        <v/>
      </c>
      <c r="J1508" s="3" t="str">
        <f t="shared" si="1646"/>
        <v/>
      </c>
      <c r="K1508" s="3" t="str">
        <f t="shared" si="1647"/>
        <v/>
      </c>
      <c r="L1508" s="3" t="str">
        <f t="shared" si="1648"/>
        <v/>
      </c>
      <c r="M1508" s="3" t="str">
        <f t="shared" si="1650"/>
        <v/>
      </c>
      <c r="N1508" s="31">
        <f t="shared" ref="N1508:R1508" si="1659">SUM(I1508:I3226)</f>
        <v>0</v>
      </c>
      <c r="O1508" s="31">
        <f t="shared" si="1659"/>
        <v>0</v>
      </c>
      <c r="P1508" s="31">
        <f t="shared" si="1659"/>
        <v>0</v>
      </c>
      <c r="Q1508" s="31">
        <f t="shared" si="1659"/>
        <v>0</v>
      </c>
      <c r="R1508" s="31">
        <f t="shared" si="1659"/>
        <v>0</v>
      </c>
    </row>
    <row r="1509" spans="1:18" x14ac:dyDescent="0.15">
      <c r="A1509" s="1"/>
      <c r="G1509">
        <f t="shared" si="1643"/>
        <v>7</v>
      </c>
      <c r="H1509">
        <f t="shared" si="1644"/>
        <v>1900</v>
      </c>
      <c r="I1509" s="3" t="str">
        <f t="shared" si="1645"/>
        <v/>
      </c>
      <c r="J1509" s="3" t="str">
        <f t="shared" si="1646"/>
        <v/>
      </c>
      <c r="K1509" s="3" t="str">
        <f t="shared" si="1647"/>
        <v/>
      </c>
      <c r="L1509" s="3" t="str">
        <f t="shared" si="1648"/>
        <v/>
      </c>
      <c r="M1509" s="3" t="str">
        <f t="shared" si="1650"/>
        <v/>
      </c>
      <c r="N1509" s="31">
        <f t="shared" ref="N1509:R1509" si="1660">SUM(I1509:I3227)</f>
        <v>0</v>
      </c>
      <c r="O1509" s="31">
        <f t="shared" si="1660"/>
        <v>0</v>
      </c>
      <c r="P1509" s="31">
        <f t="shared" si="1660"/>
        <v>0</v>
      </c>
      <c r="Q1509" s="31">
        <f t="shared" si="1660"/>
        <v>0</v>
      </c>
      <c r="R1509" s="31">
        <f t="shared" si="1660"/>
        <v>0</v>
      </c>
    </row>
    <row r="1510" spans="1:18" x14ac:dyDescent="0.15">
      <c r="A1510" s="1"/>
      <c r="G1510">
        <f t="shared" si="1643"/>
        <v>7</v>
      </c>
      <c r="H1510">
        <f t="shared" si="1644"/>
        <v>1900</v>
      </c>
      <c r="I1510" s="3" t="str">
        <f t="shared" si="1645"/>
        <v/>
      </c>
      <c r="J1510" s="3" t="str">
        <f t="shared" si="1646"/>
        <v/>
      </c>
      <c r="K1510" s="3" t="str">
        <f t="shared" si="1647"/>
        <v/>
      </c>
      <c r="L1510" s="3" t="str">
        <f t="shared" si="1648"/>
        <v/>
      </c>
      <c r="M1510" s="3" t="str">
        <f t="shared" si="1650"/>
        <v/>
      </c>
      <c r="N1510" s="31">
        <f t="shared" ref="N1510:R1510" si="1661">SUM(I1510:I3228)</f>
        <v>0</v>
      </c>
      <c r="O1510" s="31">
        <f t="shared" si="1661"/>
        <v>0</v>
      </c>
      <c r="P1510" s="31">
        <f t="shared" si="1661"/>
        <v>0</v>
      </c>
      <c r="Q1510" s="31">
        <f t="shared" si="1661"/>
        <v>0</v>
      </c>
      <c r="R1510" s="31">
        <f t="shared" si="1661"/>
        <v>0</v>
      </c>
    </row>
    <row r="1511" spans="1:18" x14ac:dyDescent="0.15">
      <c r="A1511" s="1"/>
      <c r="G1511">
        <f t="shared" si="1643"/>
        <v>7</v>
      </c>
      <c r="H1511">
        <f t="shared" si="1644"/>
        <v>1900</v>
      </c>
      <c r="I1511" s="3" t="str">
        <f t="shared" si="1645"/>
        <v/>
      </c>
      <c r="J1511" s="3" t="str">
        <f t="shared" si="1646"/>
        <v/>
      </c>
      <c r="K1511" s="3" t="str">
        <f t="shared" si="1647"/>
        <v/>
      </c>
      <c r="L1511" s="3" t="str">
        <f t="shared" si="1648"/>
        <v/>
      </c>
      <c r="M1511" s="3" t="str">
        <f t="shared" si="1650"/>
        <v/>
      </c>
      <c r="N1511" s="31">
        <f t="shared" ref="N1511:R1511" si="1662">SUM(I1511:I3229)</f>
        <v>0</v>
      </c>
      <c r="O1511" s="31">
        <f t="shared" si="1662"/>
        <v>0</v>
      </c>
      <c r="P1511" s="31">
        <f t="shared" si="1662"/>
        <v>0</v>
      </c>
      <c r="Q1511" s="31">
        <f t="shared" si="1662"/>
        <v>0</v>
      </c>
      <c r="R1511" s="31">
        <f t="shared" si="1662"/>
        <v>0</v>
      </c>
    </row>
    <row r="1512" spans="1:18" x14ac:dyDescent="0.15">
      <c r="A1512" s="1"/>
      <c r="G1512">
        <f t="shared" si="1643"/>
        <v>7</v>
      </c>
      <c r="H1512">
        <f t="shared" si="1644"/>
        <v>1900</v>
      </c>
      <c r="I1512" s="3" t="str">
        <f t="shared" si="1645"/>
        <v/>
      </c>
      <c r="J1512" s="3" t="str">
        <f t="shared" si="1646"/>
        <v/>
      </c>
      <c r="K1512" s="3" t="str">
        <f t="shared" si="1647"/>
        <v/>
      </c>
      <c r="L1512" s="3" t="str">
        <f t="shared" si="1648"/>
        <v/>
      </c>
      <c r="M1512" s="3" t="str">
        <f t="shared" si="1650"/>
        <v/>
      </c>
      <c r="N1512" s="31">
        <f t="shared" ref="N1512:R1512" si="1663">SUM(I1512:I3230)</f>
        <v>0</v>
      </c>
      <c r="O1512" s="31">
        <f t="shared" si="1663"/>
        <v>0</v>
      </c>
      <c r="P1512" s="31">
        <f t="shared" si="1663"/>
        <v>0</v>
      </c>
      <c r="Q1512" s="31">
        <f t="shared" si="1663"/>
        <v>0</v>
      </c>
      <c r="R1512" s="31">
        <f t="shared" si="1663"/>
        <v>0</v>
      </c>
    </row>
    <row r="1513" spans="1:18" x14ac:dyDescent="0.15">
      <c r="A1513" s="1"/>
      <c r="G1513">
        <f t="shared" si="1643"/>
        <v>7</v>
      </c>
      <c r="H1513">
        <f t="shared" si="1644"/>
        <v>1900</v>
      </c>
      <c r="I1513" s="3" t="str">
        <f t="shared" si="1645"/>
        <v/>
      </c>
      <c r="J1513" s="3" t="str">
        <f t="shared" si="1646"/>
        <v/>
      </c>
      <c r="K1513" s="3" t="str">
        <f t="shared" si="1647"/>
        <v/>
      </c>
      <c r="L1513" s="3" t="str">
        <f t="shared" si="1648"/>
        <v/>
      </c>
      <c r="M1513" s="3" t="str">
        <f t="shared" si="1650"/>
        <v/>
      </c>
      <c r="N1513" s="31">
        <f t="shared" ref="N1513:R1513" si="1664">SUM(I1513:I3231)</f>
        <v>0</v>
      </c>
      <c r="O1513" s="31">
        <f t="shared" si="1664"/>
        <v>0</v>
      </c>
      <c r="P1513" s="31">
        <f t="shared" si="1664"/>
        <v>0</v>
      </c>
      <c r="Q1513" s="31">
        <f t="shared" si="1664"/>
        <v>0</v>
      </c>
      <c r="R1513" s="31">
        <f t="shared" si="1664"/>
        <v>0</v>
      </c>
    </row>
    <row r="1514" spans="1:18" x14ac:dyDescent="0.15">
      <c r="A1514" s="1"/>
      <c r="G1514">
        <f t="shared" si="1643"/>
        <v>7</v>
      </c>
      <c r="H1514">
        <f t="shared" si="1644"/>
        <v>1900</v>
      </c>
      <c r="I1514" s="3" t="str">
        <f t="shared" si="1645"/>
        <v/>
      </c>
      <c r="J1514" s="3" t="str">
        <f t="shared" si="1646"/>
        <v/>
      </c>
      <c r="K1514" s="3" t="str">
        <f t="shared" si="1647"/>
        <v/>
      </c>
      <c r="L1514" s="3" t="str">
        <f t="shared" si="1648"/>
        <v/>
      </c>
      <c r="M1514" s="3" t="str">
        <f t="shared" si="1650"/>
        <v/>
      </c>
      <c r="N1514" s="31">
        <f t="shared" ref="N1514:R1514" si="1665">SUM(I1514:I3232)</f>
        <v>0</v>
      </c>
      <c r="O1514" s="31">
        <f t="shared" si="1665"/>
        <v>0</v>
      </c>
      <c r="P1514" s="31">
        <f t="shared" si="1665"/>
        <v>0</v>
      </c>
      <c r="Q1514" s="31">
        <f t="shared" si="1665"/>
        <v>0</v>
      </c>
      <c r="R1514" s="31">
        <f t="shared" si="1665"/>
        <v>0</v>
      </c>
    </row>
    <row r="1515" spans="1:18" x14ac:dyDescent="0.15">
      <c r="A1515" s="1"/>
      <c r="G1515">
        <f t="shared" si="1643"/>
        <v>7</v>
      </c>
      <c r="H1515">
        <f t="shared" si="1644"/>
        <v>1900</v>
      </c>
      <c r="I1515" s="3" t="str">
        <f t="shared" si="1645"/>
        <v/>
      </c>
      <c r="J1515" s="3" t="str">
        <f t="shared" si="1646"/>
        <v/>
      </c>
      <c r="K1515" s="3" t="str">
        <f t="shared" si="1647"/>
        <v/>
      </c>
      <c r="L1515" s="3" t="str">
        <f t="shared" si="1648"/>
        <v/>
      </c>
      <c r="M1515" s="3" t="str">
        <f t="shared" si="1650"/>
        <v/>
      </c>
      <c r="N1515" s="31">
        <f t="shared" ref="N1515:R1515" si="1666">SUM(I1515:I3233)</f>
        <v>0</v>
      </c>
      <c r="O1515" s="31">
        <f t="shared" si="1666"/>
        <v>0</v>
      </c>
      <c r="P1515" s="31">
        <f t="shared" si="1666"/>
        <v>0</v>
      </c>
      <c r="Q1515" s="31">
        <f t="shared" si="1666"/>
        <v>0</v>
      </c>
      <c r="R1515" s="31">
        <f t="shared" si="1666"/>
        <v>0</v>
      </c>
    </row>
    <row r="1516" spans="1:18" x14ac:dyDescent="0.15">
      <c r="A1516" s="1"/>
      <c r="G1516">
        <f t="shared" si="1643"/>
        <v>7</v>
      </c>
      <c r="H1516">
        <f t="shared" si="1644"/>
        <v>1900</v>
      </c>
      <c r="I1516" s="3" t="str">
        <f t="shared" si="1645"/>
        <v/>
      </c>
      <c r="J1516" s="3" t="str">
        <f t="shared" si="1646"/>
        <v/>
      </c>
      <c r="K1516" s="3" t="str">
        <f t="shared" si="1647"/>
        <v/>
      </c>
      <c r="L1516" s="3" t="str">
        <f t="shared" si="1648"/>
        <v/>
      </c>
      <c r="M1516" s="3" t="str">
        <f t="shared" si="1650"/>
        <v/>
      </c>
      <c r="N1516" s="31">
        <f t="shared" ref="N1516:R1516" si="1667">SUM(I1516:I3234)</f>
        <v>0</v>
      </c>
      <c r="O1516" s="31">
        <f t="shared" si="1667"/>
        <v>0</v>
      </c>
      <c r="P1516" s="31">
        <f t="shared" si="1667"/>
        <v>0</v>
      </c>
      <c r="Q1516" s="31">
        <f t="shared" si="1667"/>
        <v>0</v>
      </c>
      <c r="R1516" s="31">
        <f t="shared" si="1667"/>
        <v>0</v>
      </c>
    </row>
    <row r="1517" spans="1:18" x14ac:dyDescent="0.15">
      <c r="A1517" s="1"/>
      <c r="G1517">
        <f t="shared" si="1643"/>
        <v>7</v>
      </c>
      <c r="H1517">
        <f t="shared" si="1644"/>
        <v>1900</v>
      </c>
      <c r="I1517" s="3" t="str">
        <f t="shared" si="1645"/>
        <v/>
      </c>
      <c r="J1517" s="3" t="str">
        <f t="shared" si="1646"/>
        <v/>
      </c>
      <c r="K1517" s="3" t="str">
        <f t="shared" si="1647"/>
        <v/>
      </c>
      <c r="L1517" s="3" t="str">
        <f t="shared" si="1648"/>
        <v/>
      </c>
      <c r="M1517" s="3" t="str">
        <f t="shared" si="1650"/>
        <v/>
      </c>
      <c r="N1517" s="31">
        <f t="shared" ref="N1517:R1517" si="1668">SUM(I1517:I3235)</f>
        <v>0</v>
      </c>
      <c r="O1517" s="31">
        <f t="shared" si="1668"/>
        <v>0</v>
      </c>
      <c r="P1517" s="31">
        <f t="shared" si="1668"/>
        <v>0</v>
      </c>
      <c r="Q1517" s="31">
        <f t="shared" si="1668"/>
        <v>0</v>
      </c>
      <c r="R1517" s="31">
        <f t="shared" si="1668"/>
        <v>0</v>
      </c>
    </row>
    <row r="1518" spans="1:18" x14ac:dyDescent="0.15">
      <c r="A1518" s="1"/>
      <c r="G1518">
        <f t="shared" si="1643"/>
        <v>7</v>
      </c>
      <c r="H1518">
        <f t="shared" si="1644"/>
        <v>1900</v>
      </c>
      <c r="I1518" s="3" t="str">
        <f t="shared" si="1645"/>
        <v/>
      </c>
      <c r="J1518" s="3" t="str">
        <f t="shared" si="1646"/>
        <v/>
      </c>
      <c r="K1518" s="3" t="str">
        <f t="shared" si="1647"/>
        <v/>
      </c>
      <c r="L1518" s="3" t="str">
        <f t="shared" si="1648"/>
        <v/>
      </c>
      <c r="M1518" s="3" t="str">
        <f t="shared" si="1650"/>
        <v/>
      </c>
      <c r="N1518" s="31">
        <f t="shared" ref="N1518:R1518" si="1669">SUM(I1518:I3236)</f>
        <v>0</v>
      </c>
      <c r="O1518" s="31">
        <f t="shared" si="1669"/>
        <v>0</v>
      </c>
      <c r="P1518" s="31">
        <f t="shared" si="1669"/>
        <v>0</v>
      </c>
      <c r="Q1518" s="31">
        <f t="shared" si="1669"/>
        <v>0</v>
      </c>
      <c r="R1518" s="31">
        <f t="shared" si="1669"/>
        <v>0</v>
      </c>
    </row>
    <row r="1519" spans="1:18" x14ac:dyDescent="0.15">
      <c r="A1519" s="1"/>
      <c r="G1519">
        <f t="shared" si="1643"/>
        <v>7</v>
      </c>
      <c r="H1519">
        <f t="shared" si="1644"/>
        <v>1900</v>
      </c>
      <c r="I1519" s="3" t="str">
        <f t="shared" si="1645"/>
        <v/>
      </c>
      <c r="J1519" s="3" t="str">
        <f t="shared" si="1646"/>
        <v/>
      </c>
      <c r="K1519" s="3" t="str">
        <f t="shared" si="1647"/>
        <v/>
      </c>
      <c r="L1519" s="3" t="str">
        <f t="shared" si="1648"/>
        <v/>
      </c>
      <c r="M1519" s="3" t="str">
        <f t="shared" si="1650"/>
        <v/>
      </c>
      <c r="N1519" s="31">
        <f t="shared" ref="N1519:R1519" si="1670">SUM(I1519:I3237)</f>
        <v>0</v>
      </c>
      <c r="O1519" s="31">
        <f t="shared" si="1670"/>
        <v>0</v>
      </c>
      <c r="P1519" s="31">
        <f t="shared" si="1670"/>
        <v>0</v>
      </c>
      <c r="Q1519" s="31">
        <f t="shared" si="1670"/>
        <v>0</v>
      </c>
      <c r="R1519" s="31">
        <f t="shared" si="1670"/>
        <v>0</v>
      </c>
    </row>
    <row r="1520" spans="1:18" x14ac:dyDescent="0.15">
      <c r="A1520" s="1"/>
      <c r="G1520">
        <f t="shared" si="1643"/>
        <v>7</v>
      </c>
      <c r="H1520">
        <f t="shared" si="1644"/>
        <v>1900</v>
      </c>
      <c r="I1520" s="3" t="str">
        <f t="shared" si="1645"/>
        <v/>
      </c>
      <c r="J1520" s="3" t="str">
        <f t="shared" si="1646"/>
        <v/>
      </c>
      <c r="K1520" s="3" t="str">
        <f t="shared" si="1647"/>
        <v/>
      </c>
      <c r="L1520" s="3" t="str">
        <f t="shared" si="1648"/>
        <v/>
      </c>
      <c r="M1520" s="3" t="str">
        <f t="shared" si="1650"/>
        <v/>
      </c>
      <c r="N1520" s="31">
        <f t="shared" ref="N1520:R1520" si="1671">SUM(I1520:I3238)</f>
        <v>0</v>
      </c>
      <c r="O1520" s="31">
        <f t="shared" si="1671"/>
        <v>0</v>
      </c>
      <c r="P1520" s="31">
        <f t="shared" si="1671"/>
        <v>0</v>
      </c>
      <c r="Q1520" s="31">
        <f t="shared" si="1671"/>
        <v>0</v>
      </c>
      <c r="R1520" s="31">
        <f t="shared" si="1671"/>
        <v>0</v>
      </c>
    </row>
    <row r="1521" spans="1:18" x14ac:dyDescent="0.15">
      <c r="A1521" s="1"/>
      <c r="G1521">
        <f t="shared" si="1643"/>
        <v>7</v>
      </c>
      <c r="H1521">
        <f t="shared" si="1644"/>
        <v>1900</v>
      </c>
      <c r="I1521" s="3" t="str">
        <f t="shared" si="1645"/>
        <v/>
      </c>
      <c r="J1521" s="3" t="str">
        <f t="shared" si="1646"/>
        <v/>
      </c>
      <c r="K1521" s="3" t="str">
        <f t="shared" si="1647"/>
        <v/>
      </c>
      <c r="L1521" s="3" t="str">
        <f t="shared" si="1648"/>
        <v/>
      </c>
      <c r="M1521" s="3" t="str">
        <f t="shared" si="1650"/>
        <v/>
      </c>
      <c r="N1521" s="31">
        <f t="shared" ref="N1521:R1521" si="1672">SUM(I1521:I3239)</f>
        <v>0</v>
      </c>
      <c r="O1521" s="31">
        <f t="shared" si="1672"/>
        <v>0</v>
      </c>
      <c r="P1521" s="31">
        <f t="shared" si="1672"/>
        <v>0</v>
      </c>
      <c r="Q1521" s="31">
        <f t="shared" si="1672"/>
        <v>0</v>
      </c>
      <c r="R1521" s="31">
        <f t="shared" si="1672"/>
        <v>0</v>
      </c>
    </row>
    <row r="1522" spans="1:18" x14ac:dyDescent="0.15">
      <c r="A1522" s="1"/>
      <c r="G1522">
        <f t="shared" si="1643"/>
        <v>7</v>
      </c>
      <c r="H1522">
        <f t="shared" si="1644"/>
        <v>1900</v>
      </c>
      <c r="I1522" s="3" t="str">
        <f t="shared" si="1645"/>
        <v/>
      </c>
      <c r="J1522" s="3" t="str">
        <f t="shared" si="1646"/>
        <v/>
      </c>
      <c r="K1522" s="3" t="str">
        <f t="shared" si="1647"/>
        <v/>
      </c>
      <c r="L1522" s="3" t="str">
        <f t="shared" si="1648"/>
        <v/>
      </c>
      <c r="M1522" s="3" t="str">
        <f t="shared" si="1650"/>
        <v/>
      </c>
      <c r="N1522" s="31">
        <f t="shared" ref="N1522:R1522" si="1673">SUM(I1522:I3240)</f>
        <v>0</v>
      </c>
      <c r="O1522" s="31">
        <f t="shared" si="1673"/>
        <v>0</v>
      </c>
      <c r="P1522" s="31">
        <f t="shared" si="1673"/>
        <v>0</v>
      </c>
      <c r="Q1522" s="31">
        <f t="shared" si="1673"/>
        <v>0</v>
      </c>
      <c r="R1522" s="31">
        <f t="shared" si="1673"/>
        <v>0</v>
      </c>
    </row>
    <row r="1523" spans="1:18" x14ac:dyDescent="0.15">
      <c r="A1523" s="1"/>
      <c r="G1523">
        <f t="shared" si="1643"/>
        <v>7</v>
      </c>
      <c r="H1523">
        <f t="shared" si="1644"/>
        <v>1900</v>
      </c>
      <c r="I1523" s="3" t="str">
        <f t="shared" si="1645"/>
        <v/>
      </c>
      <c r="J1523" s="3" t="str">
        <f t="shared" si="1646"/>
        <v/>
      </c>
      <c r="K1523" s="3" t="str">
        <f t="shared" si="1647"/>
        <v/>
      </c>
      <c r="L1523" s="3" t="str">
        <f t="shared" si="1648"/>
        <v/>
      </c>
      <c r="M1523" s="3" t="str">
        <f t="shared" si="1650"/>
        <v/>
      </c>
      <c r="N1523" s="31">
        <f t="shared" ref="N1523:R1523" si="1674">SUM(I1523:I3241)</f>
        <v>0</v>
      </c>
      <c r="O1523" s="31">
        <f t="shared" si="1674"/>
        <v>0</v>
      </c>
      <c r="P1523" s="31">
        <f t="shared" si="1674"/>
        <v>0</v>
      </c>
      <c r="Q1523" s="31">
        <f t="shared" si="1674"/>
        <v>0</v>
      </c>
      <c r="R1523" s="31">
        <f t="shared" si="1674"/>
        <v>0</v>
      </c>
    </row>
    <row r="1524" spans="1:18" x14ac:dyDescent="0.15">
      <c r="A1524" s="1"/>
      <c r="G1524">
        <f t="shared" si="1643"/>
        <v>7</v>
      </c>
      <c r="H1524">
        <f t="shared" si="1644"/>
        <v>1900</v>
      </c>
      <c r="I1524" s="3" t="str">
        <f t="shared" si="1645"/>
        <v/>
      </c>
      <c r="J1524" s="3" t="str">
        <f t="shared" si="1646"/>
        <v/>
      </c>
      <c r="K1524" s="3" t="str">
        <f t="shared" si="1647"/>
        <v/>
      </c>
      <c r="L1524" s="3" t="str">
        <f t="shared" si="1648"/>
        <v/>
      </c>
      <c r="M1524" s="3" t="str">
        <f t="shared" si="1650"/>
        <v/>
      </c>
      <c r="N1524" s="31">
        <f t="shared" ref="N1524:R1524" si="1675">SUM(I1524:I3242)</f>
        <v>0</v>
      </c>
      <c r="O1524" s="31">
        <f t="shared" si="1675"/>
        <v>0</v>
      </c>
      <c r="P1524" s="31">
        <f t="shared" si="1675"/>
        <v>0</v>
      </c>
      <c r="Q1524" s="31">
        <f t="shared" si="1675"/>
        <v>0</v>
      </c>
      <c r="R1524" s="31">
        <f t="shared" si="1675"/>
        <v>0</v>
      </c>
    </row>
    <row r="1525" spans="1:18" x14ac:dyDescent="0.15">
      <c r="A1525" s="1"/>
      <c r="G1525">
        <f t="shared" si="1643"/>
        <v>7</v>
      </c>
      <c r="H1525">
        <f t="shared" si="1644"/>
        <v>1900</v>
      </c>
      <c r="I1525" s="3" t="str">
        <f t="shared" si="1645"/>
        <v/>
      </c>
      <c r="J1525" s="3" t="str">
        <f t="shared" si="1646"/>
        <v/>
      </c>
      <c r="K1525" s="3" t="str">
        <f t="shared" si="1647"/>
        <v/>
      </c>
      <c r="L1525" s="3" t="str">
        <f t="shared" si="1648"/>
        <v/>
      </c>
      <c r="M1525" s="3" t="str">
        <f t="shared" si="1650"/>
        <v/>
      </c>
      <c r="N1525" s="31">
        <f t="shared" ref="N1525:R1525" si="1676">SUM(I1525:I3243)</f>
        <v>0</v>
      </c>
      <c r="O1525" s="31">
        <f t="shared" si="1676"/>
        <v>0</v>
      </c>
      <c r="P1525" s="31">
        <f t="shared" si="1676"/>
        <v>0</v>
      </c>
      <c r="Q1525" s="31">
        <f t="shared" si="1676"/>
        <v>0</v>
      </c>
      <c r="R1525" s="31">
        <f t="shared" si="1676"/>
        <v>0</v>
      </c>
    </row>
    <row r="1526" spans="1:18" x14ac:dyDescent="0.15">
      <c r="A1526" s="1"/>
      <c r="G1526">
        <f t="shared" si="1643"/>
        <v>7</v>
      </c>
      <c r="H1526">
        <f t="shared" si="1644"/>
        <v>1900</v>
      </c>
      <c r="I1526" s="3" t="str">
        <f t="shared" si="1645"/>
        <v/>
      </c>
      <c r="J1526" s="3" t="str">
        <f t="shared" si="1646"/>
        <v/>
      </c>
      <c r="K1526" s="3" t="str">
        <f t="shared" si="1647"/>
        <v/>
      </c>
      <c r="L1526" s="3" t="str">
        <f t="shared" si="1648"/>
        <v/>
      </c>
      <c r="M1526" s="3" t="str">
        <f t="shared" si="1650"/>
        <v/>
      </c>
      <c r="N1526" s="31">
        <f t="shared" ref="N1526:R1526" si="1677">SUM(I1526:I3244)</f>
        <v>0</v>
      </c>
      <c r="O1526" s="31">
        <f t="shared" si="1677"/>
        <v>0</v>
      </c>
      <c r="P1526" s="31">
        <f t="shared" si="1677"/>
        <v>0</v>
      </c>
      <c r="Q1526" s="31">
        <f t="shared" si="1677"/>
        <v>0</v>
      </c>
      <c r="R1526" s="31">
        <f t="shared" si="1677"/>
        <v>0</v>
      </c>
    </row>
    <row r="1527" spans="1:18" x14ac:dyDescent="0.15">
      <c r="A1527" s="1"/>
      <c r="G1527">
        <f t="shared" si="1643"/>
        <v>7</v>
      </c>
      <c r="H1527">
        <f t="shared" si="1644"/>
        <v>1900</v>
      </c>
      <c r="I1527" s="3" t="str">
        <f t="shared" si="1645"/>
        <v/>
      </c>
      <c r="J1527" s="3" t="str">
        <f t="shared" si="1646"/>
        <v/>
      </c>
      <c r="K1527" s="3" t="str">
        <f t="shared" si="1647"/>
        <v/>
      </c>
      <c r="L1527" s="3" t="str">
        <f t="shared" si="1648"/>
        <v/>
      </c>
      <c r="M1527" s="3" t="str">
        <f t="shared" si="1650"/>
        <v/>
      </c>
      <c r="N1527" s="31">
        <f t="shared" ref="N1527:R1527" si="1678">SUM(I1527:I3245)</f>
        <v>0</v>
      </c>
      <c r="O1527" s="31">
        <f t="shared" si="1678"/>
        <v>0</v>
      </c>
      <c r="P1527" s="31">
        <f t="shared" si="1678"/>
        <v>0</v>
      </c>
      <c r="Q1527" s="31">
        <f t="shared" si="1678"/>
        <v>0</v>
      </c>
      <c r="R1527" s="31">
        <f t="shared" si="1678"/>
        <v>0</v>
      </c>
    </row>
    <row r="1528" spans="1:18" x14ac:dyDescent="0.15">
      <c r="A1528" s="1"/>
      <c r="G1528">
        <f t="shared" si="1643"/>
        <v>7</v>
      </c>
      <c r="H1528">
        <f t="shared" si="1644"/>
        <v>1900</v>
      </c>
      <c r="I1528" s="3" t="str">
        <f t="shared" si="1645"/>
        <v/>
      </c>
      <c r="J1528" s="3" t="str">
        <f t="shared" si="1646"/>
        <v/>
      </c>
      <c r="K1528" s="3" t="str">
        <f t="shared" si="1647"/>
        <v/>
      </c>
      <c r="L1528" s="3" t="str">
        <f t="shared" si="1648"/>
        <v/>
      </c>
      <c r="M1528" s="3" t="str">
        <f t="shared" si="1650"/>
        <v/>
      </c>
      <c r="N1528" s="31">
        <f t="shared" ref="N1528:R1528" si="1679">SUM(I1528:I3246)</f>
        <v>0</v>
      </c>
      <c r="O1528" s="31">
        <f t="shared" si="1679"/>
        <v>0</v>
      </c>
      <c r="P1528" s="31">
        <f t="shared" si="1679"/>
        <v>0</v>
      </c>
      <c r="Q1528" s="31">
        <f t="shared" si="1679"/>
        <v>0</v>
      </c>
      <c r="R1528" s="31">
        <f t="shared" si="1679"/>
        <v>0</v>
      </c>
    </row>
    <row r="1529" spans="1:18" x14ac:dyDescent="0.15">
      <c r="A1529" s="1"/>
      <c r="G1529">
        <f t="shared" si="1643"/>
        <v>7</v>
      </c>
      <c r="H1529">
        <f t="shared" si="1644"/>
        <v>1900</v>
      </c>
      <c r="I1529" s="3" t="str">
        <f t="shared" si="1645"/>
        <v/>
      </c>
      <c r="J1529" s="3" t="str">
        <f t="shared" si="1646"/>
        <v/>
      </c>
      <c r="K1529" s="3" t="str">
        <f t="shared" si="1647"/>
        <v/>
      </c>
      <c r="L1529" s="3" t="str">
        <f t="shared" si="1648"/>
        <v/>
      </c>
      <c r="M1529" s="3" t="str">
        <f t="shared" si="1650"/>
        <v/>
      </c>
      <c r="N1529" s="31">
        <f t="shared" ref="N1529:R1529" si="1680">SUM(I1529:I3247)</f>
        <v>0</v>
      </c>
      <c r="O1529" s="31">
        <f t="shared" si="1680"/>
        <v>0</v>
      </c>
      <c r="P1529" s="31">
        <f t="shared" si="1680"/>
        <v>0</v>
      </c>
      <c r="Q1529" s="31">
        <f t="shared" si="1680"/>
        <v>0</v>
      </c>
      <c r="R1529" s="31">
        <f t="shared" si="1680"/>
        <v>0</v>
      </c>
    </row>
    <row r="1530" spans="1:18" x14ac:dyDescent="0.15">
      <c r="A1530" s="1"/>
      <c r="G1530">
        <f t="shared" si="1643"/>
        <v>7</v>
      </c>
      <c r="H1530">
        <f t="shared" si="1644"/>
        <v>1900</v>
      </c>
      <c r="I1530" s="3" t="str">
        <f t="shared" si="1645"/>
        <v/>
      </c>
      <c r="J1530" s="3" t="str">
        <f t="shared" si="1646"/>
        <v/>
      </c>
      <c r="K1530" s="3" t="str">
        <f t="shared" si="1647"/>
        <v/>
      </c>
      <c r="L1530" s="3" t="str">
        <f t="shared" si="1648"/>
        <v/>
      </c>
      <c r="M1530" s="3" t="str">
        <f t="shared" si="1650"/>
        <v/>
      </c>
      <c r="N1530" s="31">
        <f t="shared" ref="N1530:R1530" si="1681">SUM(I1530:I3248)</f>
        <v>0</v>
      </c>
      <c r="O1530" s="31">
        <f t="shared" si="1681"/>
        <v>0</v>
      </c>
      <c r="P1530" s="31">
        <f t="shared" si="1681"/>
        <v>0</v>
      </c>
      <c r="Q1530" s="31">
        <f t="shared" si="1681"/>
        <v>0</v>
      </c>
      <c r="R1530" s="31">
        <f t="shared" si="1681"/>
        <v>0</v>
      </c>
    </row>
    <row r="1531" spans="1:18" x14ac:dyDescent="0.15">
      <c r="A1531" s="1"/>
      <c r="G1531">
        <f t="shared" si="1643"/>
        <v>7</v>
      </c>
      <c r="H1531">
        <f t="shared" si="1644"/>
        <v>1900</v>
      </c>
      <c r="I1531" s="3" t="str">
        <f t="shared" si="1645"/>
        <v/>
      </c>
      <c r="J1531" s="3" t="str">
        <f t="shared" si="1646"/>
        <v/>
      </c>
      <c r="K1531" s="3" t="str">
        <f t="shared" si="1647"/>
        <v/>
      </c>
      <c r="L1531" s="3" t="str">
        <f t="shared" si="1648"/>
        <v/>
      </c>
      <c r="M1531" s="3" t="str">
        <f t="shared" si="1650"/>
        <v/>
      </c>
      <c r="N1531" s="31">
        <f t="shared" ref="N1531:R1531" si="1682">SUM(I1531:I3249)</f>
        <v>0</v>
      </c>
      <c r="O1531" s="31">
        <f t="shared" si="1682"/>
        <v>0</v>
      </c>
      <c r="P1531" s="31">
        <f t="shared" si="1682"/>
        <v>0</v>
      </c>
      <c r="Q1531" s="31">
        <f t="shared" si="1682"/>
        <v>0</v>
      </c>
      <c r="R1531" s="31">
        <f t="shared" si="1682"/>
        <v>0</v>
      </c>
    </row>
    <row r="1532" spans="1:18" x14ac:dyDescent="0.15">
      <c r="A1532" s="1"/>
      <c r="G1532">
        <f t="shared" si="1643"/>
        <v>7</v>
      </c>
      <c r="H1532">
        <f t="shared" si="1644"/>
        <v>1900</v>
      </c>
      <c r="I1532" s="3" t="str">
        <f t="shared" si="1645"/>
        <v/>
      </c>
      <c r="J1532" s="3" t="str">
        <f t="shared" si="1646"/>
        <v/>
      </c>
      <c r="K1532" s="3" t="str">
        <f t="shared" si="1647"/>
        <v/>
      </c>
      <c r="L1532" s="3" t="str">
        <f t="shared" si="1648"/>
        <v/>
      </c>
      <c r="M1532" s="3" t="str">
        <f t="shared" si="1650"/>
        <v/>
      </c>
      <c r="N1532" s="31">
        <f t="shared" ref="N1532:R1532" si="1683">SUM(I1532:I3250)</f>
        <v>0</v>
      </c>
      <c r="O1532" s="31">
        <f t="shared" si="1683"/>
        <v>0</v>
      </c>
      <c r="P1532" s="31">
        <f t="shared" si="1683"/>
        <v>0</v>
      </c>
      <c r="Q1532" s="31">
        <f t="shared" si="1683"/>
        <v>0</v>
      </c>
      <c r="R1532" s="31">
        <f t="shared" si="1683"/>
        <v>0</v>
      </c>
    </row>
    <row r="1533" spans="1:18" x14ac:dyDescent="0.15">
      <c r="A1533" s="1"/>
      <c r="G1533">
        <f t="shared" si="1643"/>
        <v>7</v>
      </c>
      <c r="H1533">
        <f t="shared" si="1644"/>
        <v>1900</v>
      </c>
      <c r="I1533" s="3" t="str">
        <f t="shared" si="1645"/>
        <v/>
      </c>
      <c r="J1533" s="3" t="str">
        <f t="shared" si="1646"/>
        <v/>
      </c>
      <c r="K1533" s="3" t="str">
        <f t="shared" si="1647"/>
        <v/>
      </c>
      <c r="L1533" s="3" t="str">
        <f t="shared" si="1648"/>
        <v/>
      </c>
      <c r="M1533" s="3" t="str">
        <f t="shared" si="1650"/>
        <v/>
      </c>
      <c r="N1533" s="31">
        <f t="shared" ref="N1533:R1533" si="1684">SUM(I1533:I3251)</f>
        <v>0</v>
      </c>
      <c r="O1533" s="31">
        <f t="shared" si="1684"/>
        <v>0</v>
      </c>
      <c r="P1533" s="31">
        <f t="shared" si="1684"/>
        <v>0</v>
      </c>
      <c r="Q1533" s="31">
        <f t="shared" si="1684"/>
        <v>0</v>
      </c>
      <c r="R1533" s="31">
        <f t="shared" si="1684"/>
        <v>0</v>
      </c>
    </row>
    <row r="1534" spans="1:18" x14ac:dyDescent="0.15">
      <c r="A1534" s="1"/>
      <c r="G1534">
        <f t="shared" si="1643"/>
        <v>7</v>
      </c>
      <c r="H1534">
        <f t="shared" si="1644"/>
        <v>1900</v>
      </c>
      <c r="I1534" s="3" t="str">
        <f t="shared" si="1645"/>
        <v/>
      </c>
      <c r="J1534" s="3" t="str">
        <f t="shared" si="1646"/>
        <v/>
      </c>
      <c r="K1534" s="3" t="str">
        <f t="shared" si="1647"/>
        <v/>
      </c>
      <c r="L1534" s="3" t="str">
        <f t="shared" si="1648"/>
        <v/>
      </c>
      <c r="M1534" s="3" t="str">
        <f t="shared" si="1650"/>
        <v/>
      </c>
      <c r="N1534" s="31">
        <f t="shared" ref="N1534:R1534" si="1685">SUM(I1534:I3252)</f>
        <v>0</v>
      </c>
      <c r="O1534" s="31">
        <f t="shared" si="1685"/>
        <v>0</v>
      </c>
      <c r="P1534" s="31">
        <f t="shared" si="1685"/>
        <v>0</v>
      </c>
      <c r="Q1534" s="31">
        <f t="shared" si="1685"/>
        <v>0</v>
      </c>
      <c r="R1534" s="31">
        <f t="shared" si="1685"/>
        <v>0</v>
      </c>
    </row>
    <row r="1535" spans="1:18" x14ac:dyDescent="0.15">
      <c r="A1535" s="1"/>
      <c r="G1535">
        <f t="shared" si="1643"/>
        <v>7</v>
      </c>
      <c r="H1535">
        <f t="shared" si="1644"/>
        <v>1900</v>
      </c>
      <c r="I1535" s="3" t="str">
        <f t="shared" si="1645"/>
        <v/>
      </c>
      <c r="J1535" s="3" t="str">
        <f t="shared" si="1646"/>
        <v/>
      </c>
      <c r="K1535" s="3" t="str">
        <f t="shared" si="1647"/>
        <v/>
      </c>
      <c r="L1535" s="3" t="str">
        <f t="shared" si="1648"/>
        <v/>
      </c>
      <c r="M1535" s="3" t="str">
        <f t="shared" si="1650"/>
        <v/>
      </c>
      <c r="N1535" s="31">
        <f t="shared" ref="N1535:R1535" si="1686">SUM(I1535:I3253)</f>
        <v>0</v>
      </c>
      <c r="O1535" s="31">
        <f t="shared" si="1686"/>
        <v>0</v>
      </c>
      <c r="P1535" s="31">
        <f t="shared" si="1686"/>
        <v>0</v>
      </c>
      <c r="Q1535" s="31">
        <f t="shared" si="1686"/>
        <v>0</v>
      </c>
      <c r="R1535" s="31">
        <f t="shared" si="1686"/>
        <v>0</v>
      </c>
    </row>
    <row r="1536" spans="1:18" x14ac:dyDescent="0.15">
      <c r="A1536" s="1"/>
      <c r="G1536">
        <f t="shared" si="1643"/>
        <v>7</v>
      </c>
      <c r="H1536">
        <f t="shared" si="1644"/>
        <v>1900</v>
      </c>
      <c r="I1536" s="3" t="str">
        <f t="shared" si="1645"/>
        <v/>
      </c>
      <c r="J1536" s="3" t="str">
        <f t="shared" si="1646"/>
        <v/>
      </c>
      <c r="K1536" s="3" t="str">
        <f t="shared" si="1647"/>
        <v/>
      </c>
      <c r="L1536" s="3" t="str">
        <f t="shared" si="1648"/>
        <v/>
      </c>
      <c r="M1536" s="3" t="str">
        <f t="shared" si="1650"/>
        <v/>
      </c>
      <c r="N1536" s="31">
        <f t="shared" ref="N1536:R1536" si="1687">SUM(I1536:I3254)</f>
        <v>0</v>
      </c>
      <c r="O1536" s="31">
        <f t="shared" si="1687"/>
        <v>0</v>
      </c>
      <c r="P1536" s="31">
        <f t="shared" si="1687"/>
        <v>0</v>
      </c>
      <c r="Q1536" s="31">
        <f t="shared" si="1687"/>
        <v>0</v>
      </c>
      <c r="R1536" s="31">
        <f t="shared" si="1687"/>
        <v>0</v>
      </c>
    </row>
    <row r="1537" spans="1:18" x14ac:dyDescent="0.15">
      <c r="A1537" s="1"/>
      <c r="G1537">
        <f t="shared" si="1643"/>
        <v>7</v>
      </c>
      <c r="H1537">
        <f t="shared" si="1644"/>
        <v>1900</v>
      </c>
      <c r="I1537" s="3" t="str">
        <f t="shared" si="1645"/>
        <v/>
      </c>
      <c r="J1537" s="3" t="str">
        <f t="shared" si="1646"/>
        <v/>
      </c>
      <c r="K1537" s="3" t="str">
        <f t="shared" si="1647"/>
        <v/>
      </c>
      <c r="L1537" s="3" t="str">
        <f t="shared" si="1648"/>
        <v/>
      </c>
      <c r="M1537" s="3" t="str">
        <f t="shared" si="1650"/>
        <v/>
      </c>
      <c r="N1537" s="31">
        <f t="shared" ref="N1537:R1537" si="1688">SUM(I1537:I3255)</f>
        <v>0</v>
      </c>
      <c r="O1537" s="31">
        <f t="shared" si="1688"/>
        <v>0</v>
      </c>
      <c r="P1537" s="31">
        <f t="shared" si="1688"/>
        <v>0</v>
      </c>
      <c r="Q1537" s="31">
        <f t="shared" si="1688"/>
        <v>0</v>
      </c>
      <c r="R1537" s="31">
        <f t="shared" si="1688"/>
        <v>0</v>
      </c>
    </row>
    <row r="1538" spans="1:18" x14ac:dyDescent="0.15">
      <c r="A1538" s="1"/>
      <c r="G1538">
        <f t="shared" si="1643"/>
        <v>7</v>
      </c>
      <c r="H1538">
        <f t="shared" si="1644"/>
        <v>1900</v>
      </c>
      <c r="I1538" s="3" t="str">
        <f t="shared" si="1645"/>
        <v/>
      </c>
      <c r="J1538" s="3" t="str">
        <f t="shared" si="1646"/>
        <v/>
      </c>
      <c r="K1538" s="3" t="str">
        <f t="shared" si="1647"/>
        <v/>
      </c>
      <c r="L1538" s="3" t="str">
        <f t="shared" si="1648"/>
        <v/>
      </c>
      <c r="M1538" s="3" t="str">
        <f t="shared" si="1650"/>
        <v/>
      </c>
      <c r="N1538" s="31">
        <f t="shared" ref="N1538:R1538" si="1689">SUM(I1538:I3256)</f>
        <v>0</v>
      </c>
      <c r="O1538" s="31">
        <f t="shared" si="1689"/>
        <v>0</v>
      </c>
      <c r="P1538" s="31">
        <f t="shared" si="1689"/>
        <v>0</v>
      </c>
      <c r="Q1538" s="31">
        <f t="shared" si="1689"/>
        <v>0</v>
      </c>
      <c r="R1538" s="31">
        <f t="shared" si="1689"/>
        <v>0</v>
      </c>
    </row>
    <row r="1539" spans="1:18" x14ac:dyDescent="0.15">
      <c r="A1539" s="1"/>
      <c r="G1539">
        <f t="shared" si="1643"/>
        <v>7</v>
      </c>
      <c r="H1539">
        <f t="shared" si="1644"/>
        <v>1900</v>
      </c>
      <c r="I1539" s="3" t="str">
        <f t="shared" si="1645"/>
        <v/>
      </c>
      <c r="J1539" s="3" t="str">
        <f t="shared" si="1646"/>
        <v/>
      </c>
      <c r="K1539" s="3" t="str">
        <f t="shared" si="1647"/>
        <v/>
      </c>
      <c r="L1539" s="3" t="str">
        <f t="shared" si="1648"/>
        <v/>
      </c>
      <c r="M1539" s="3" t="str">
        <f t="shared" si="1650"/>
        <v/>
      </c>
      <c r="N1539" s="31">
        <f t="shared" ref="N1539:R1539" si="1690">SUM(I1539:I3257)</f>
        <v>0</v>
      </c>
      <c r="O1539" s="31">
        <f t="shared" si="1690"/>
        <v>0</v>
      </c>
      <c r="P1539" s="31">
        <f t="shared" si="1690"/>
        <v>0</v>
      </c>
      <c r="Q1539" s="31">
        <f t="shared" si="1690"/>
        <v>0</v>
      </c>
      <c r="R1539" s="31">
        <f t="shared" si="1690"/>
        <v>0</v>
      </c>
    </row>
    <row r="1540" spans="1:18" x14ac:dyDescent="0.15">
      <c r="A1540" s="1"/>
      <c r="G1540">
        <f t="shared" si="1643"/>
        <v>7</v>
      </c>
      <c r="H1540">
        <f t="shared" si="1644"/>
        <v>1900</v>
      </c>
      <c r="I1540" s="3" t="str">
        <f t="shared" si="1645"/>
        <v/>
      </c>
      <c r="J1540" s="3" t="str">
        <f t="shared" si="1646"/>
        <v/>
      </c>
      <c r="K1540" s="3" t="str">
        <f t="shared" si="1647"/>
        <v/>
      </c>
      <c r="L1540" s="3" t="str">
        <f t="shared" si="1648"/>
        <v/>
      </c>
      <c r="M1540" s="3" t="str">
        <f t="shared" si="1650"/>
        <v/>
      </c>
      <c r="N1540" s="31">
        <f t="shared" ref="N1540:R1540" si="1691">SUM(I1540:I3258)</f>
        <v>0</v>
      </c>
      <c r="O1540" s="31">
        <f t="shared" si="1691"/>
        <v>0</v>
      </c>
      <c r="P1540" s="31">
        <f t="shared" si="1691"/>
        <v>0</v>
      </c>
      <c r="Q1540" s="31">
        <f t="shared" si="1691"/>
        <v>0</v>
      </c>
      <c r="R1540" s="31">
        <f t="shared" si="1691"/>
        <v>0</v>
      </c>
    </row>
    <row r="1541" spans="1:18" x14ac:dyDescent="0.15">
      <c r="A1541" s="1"/>
      <c r="G1541">
        <f t="shared" si="1643"/>
        <v>7</v>
      </c>
      <c r="H1541">
        <f t="shared" si="1644"/>
        <v>1900</v>
      </c>
      <c r="I1541" s="3" t="str">
        <f t="shared" si="1645"/>
        <v/>
      </c>
      <c r="J1541" s="3" t="str">
        <f t="shared" si="1646"/>
        <v/>
      </c>
      <c r="K1541" s="3" t="str">
        <f t="shared" si="1647"/>
        <v/>
      </c>
      <c r="L1541" s="3" t="str">
        <f t="shared" si="1648"/>
        <v/>
      </c>
      <c r="M1541" s="3" t="str">
        <f t="shared" si="1650"/>
        <v/>
      </c>
      <c r="N1541" s="31">
        <f t="shared" ref="N1541:R1541" si="1692">SUM(I1541:I3259)</f>
        <v>0</v>
      </c>
      <c r="O1541" s="31">
        <f t="shared" si="1692"/>
        <v>0</v>
      </c>
      <c r="P1541" s="31">
        <f t="shared" si="1692"/>
        <v>0</v>
      </c>
      <c r="Q1541" s="31">
        <f t="shared" si="1692"/>
        <v>0</v>
      </c>
      <c r="R1541" s="31">
        <f t="shared" si="1692"/>
        <v>0</v>
      </c>
    </row>
    <row r="1542" spans="1:18" x14ac:dyDescent="0.15">
      <c r="A1542" s="1"/>
      <c r="G1542">
        <f t="shared" si="1643"/>
        <v>7</v>
      </c>
      <c r="H1542">
        <f t="shared" si="1644"/>
        <v>1900</v>
      </c>
      <c r="I1542" s="3" t="str">
        <f t="shared" si="1645"/>
        <v/>
      </c>
      <c r="J1542" s="3" t="str">
        <f t="shared" si="1646"/>
        <v/>
      </c>
      <c r="K1542" s="3" t="str">
        <f t="shared" si="1647"/>
        <v/>
      </c>
      <c r="L1542" s="3" t="str">
        <f t="shared" si="1648"/>
        <v/>
      </c>
      <c r="M1542" s="3" t="str">
        <f t="shared" si="1650"/>
        <v/>
      </c>
      <c r="N1542" s="31">
        <f t="shared" ref="N1542:R1542" si="1693">SUM(I1542:I3260)</f>
        <v>0</v>
      </c>
      <c r="O1542" s="31">
        <f t="shared" si="1693"/>
        <v>0</v>
      </c>
      <c r="P1542" s="31">
        <f t="shared" si="1693"/>
        <v>0</v>
      </c>
      <c r="Q1542" s="31">
        <f t="shared" si="1693"/>
        <v>0</v>
      </c>
      <c r="R1542" s="31">
        <f t="shared" si="1693"/>
        <v>0</v>
      </c>
    </row>
    <row r="1543" spans="1:18" x14ac:dyDescent="0.15">
      <c r="A1543" s="1"/>
      <c r="G1543">
        <f t="shared" si="1643"/>
        <v>7</v>
      </c>
      <c r="H1543">
        <f t="shared" si="1644"/>
        <v>1900</v>
      </c>
      <c r="I1543" s="3" t="str">
        <f t="shared" si="1645"/>
        <v/>
      </c>
      <c r="J1543" s="3" t="str">
        <f t="shared" si="1646"/>
        <v/>
      </c>
      <c r="K1543" s="3" t="str">
        <f t="shared" si="1647"/>
        <v/>
      </c>
      <c r="L1543" s="3" t="str">
        <f t="shared" si="1648"/>
        <v/>
      </c>
      <c r="M1543" s="3" t="str">
        <f t="shared" si="1650"/>
        <v/>
      </c>
      <c r="N1543" s="31">
        <f t="shared" ref="N1543:R1543" si="1694">SUM(I1543:I3261)</f>
        <v>0</v>
      </c>
      <c r="O1543" s="31">
        <f t="shared" si="1694"/>
        <v>0</v>
      </c>
      <c r="P1543" s="31">
        <f t="shared" si="1694"/>
        <v>0</v>
      </c>
      <c r="Q1543" s="31">
        <f t="shared" si="1694"/>
        <v>0</v>
      </c>
      <c r="R1543" s="31">
        <f t="shared" si="1694"/>
        <v>0</v>
      </c>
    </row>
    <row r="1544" spans="1:18" x14ac:dyDescent="0.15">
      <c r="A1544" s="1"/>
      <c r="G1544">
        <f t="shared" si="1643"/>
        <v>7</v>
      </c>
      <c r="H1544">
        <f t="shared" si="1644"/>
        <v>1900</v>
      </c>
      <c r="I1544" s="3" t="str">
        <f t="shared" si="1645"/>
        <v/>
      </c>
      <c r="J1544" s="3" t="str">
        <f t="shared" si="1646"/>
        <v/>
      </c>
      <c r="K1544" s="3" t="str">
        <f t="shared" si="1647"/>
        <v/>
      </c>
      <c r="L1544" s="3" t="str">
        <f t="shared" si="1648"/>
        <v/>
      </c>
      <c r="M1544" s="3" t="str">
        <f t="shared" si="1650"/>
        <v/>
      </c>
      <c r="N1544" s="31">
        <f t="shared" ref="N1544:R1544" si="1695">SUM(I1544:I3262)</f>
        <v>0</v>
      </c>
      <c r="O1544" s="31">
        <f t="shared" si="1695"/>
        <v>0</v>
      </c>
      <c r="P1544" s="31">
        <f t="shared" si="1695"/>
        <v>0</v>
      </c>
      <c r="Q1544" s="31">
        <f t="shared" si="1695"/>
        <v>0</v>
      </c>
      <c r="R1544" s="31">
        <f t="shared" si="1695"/>
        <v>0</v>
      </c>
    </row>
    <row r="1545" spans="1:18" x14ac:dyDescent="0.15">
      <c r="A1545" s="1"/>
      <c r="G1545">
        <f t="shared" si="1643"/>
        <v>7</v>
      </c>
      <c r="H1545">
        <f t="shared" si="1644"/>
        <v>1900</v>
      </c>
      <c r="I1545" s="3" t="str">
        <f t="shared" si="1645"/>
        <v/>
      </c>
      <c r="J1545" s="3" t="str">
        <f t="shared" si="1646"/>
        <v/>
      </c>
      <c r="K1545" s="3" t="str">
        <f t="shared" si="1647"/>
        <v/>
      </c>
      <c r="L1545" s="3" t="str">
        <f t="shared" si="1648"/>
        <v/>
      </c>
      <c r="M1545" s="3" t="str">
        <f t="shared" si="1650"/>
        <v/>
      </c>
      <c r="N1545" s="31">
        <f t="shared" ref="N1545:R1545" si="1696">SUM(I1545:I3263)</f>
        <v>0</v>
      </c>
      <c r="O1545" s="31">
        <f t="shared" si="1696"/>
        <v>0</v>
      </c>
      <c r="P1545" s="31">
        <f t="shared" si="1696"/>
        <v>0</v>
      </c>
      <c r="Q1545" s="31">
        <f t="shared" si="1696"/>
        <v>0</v>
      </c>
      <c r="R1545" s="31">
        <f t="shared" si="1696"/>
        <v>0</v>
      </c>
    </row>
    <row r="1546" spans="1:18" x14ac:dyDescent="0.15">
      <c r="A1546" s="1"/>
      <c r="G1546">
        <f t="shared" si="1643"/>
        <v>7</v>
      </c>
      <c r="H1546">
        <f t="shared" si="1644"/>
        <v>1900</v>
      </c>
      <c r="I1546" s="3" t="str">
        <f t="shared" si="1645"/>
        <v/>
      </c>
      <c r="J1546" s="3" t="str">
        <f t="shared" si="1646"/>
        <v/>
      </c>
      <c r="K1546" s="3" t="str">
        <f t="shared" si="1647"/>
        <v/>
      </c>
      <c r="L1546" s="3" t="str">
        <f t="shared" si="1648"/>
        <v/>
      </c>
      <c r="M1546" s="3" t="str">
        <f t="shared" si="1650"/>
        <v/>
      </c>
      <c r="N1546" s="31">
        <f t="shared" ref="N1546:R1546" si="1697">SUM(I1546:I3264)</f>
        <v>0</v>
      </c>
      <c r="O1546" s="31">
        <f t="shared" si="1697"/>
        <v>0</v>
      </c>
      <c r="P1546" s="31">
        <f t="shared" si="1697"/>
        <v>0</v>
      </c>
      <c r="Q1546" s="31">
        <f t="shared" si="1697"/>
        <v>0</v>
      </c>
      <c r="R1546" s="31">
        <f t="shared" si="1697"/>
        <v>0</v>
      </c>
    </row>
    <row r="1547" spans="1:18" x14ac:dyDescent="0.15">
      <c r="A1547" s="1"/>
      <c r="G1547">
        <f t="shared" si="1643"/>
        <v>7</v>
      </c>
      <c r="H1547">
        <f t="shared" si="1644"/>
        <v>1900</v>
      </c>
      <c r="I1547" s="3" t="str">
        <f t="shared" si="1645"/>
        <v/>
      </c>
      <c r="J1547" s="3" t="str">
        <f t="shared" si="1646"/>
        <v/>
      </c>
      <c r="K1547" s="3" t="str">
        <f t="shared" si="1647"/>
        <v/>
      </c>
      <c r="L1547" s="3" t="str">
        <f t="shared" si="1648"/>
        <v/>
      </c>
      <c r="M1547" s="3" t="str">
        <f t="shared" si="1650"/>
        <v/>
      </c>
      <c r="N1547" s="31">
        <f t="shared" ref="N1547:R1547" si="1698">SUM(I1547:I3265)</f>
        <v>0</v>
      </c>
      <c r="O1547" s="31">
        <f t="shared" si="1698"/>
        <v>0</v>
      </c>
      <c r="P1547" s="31">
        <f t="shared" si="1698"/>
        <v>0</v>
      </c>
      <c r="Q1547" s="31">
        <f t="shared" si="1698"/>
        <v>0</v>
      </c>
      <c r="R1547" s="31">
        <f t="shared" si="1698"/>
        <v>0</v>
      </c>
    </row>
    <row r="1548" spans="1:18" x14ac:dyDescent="0.15">
      <c r="A1548" s="1"/>
      <c r="G1548">
        <f t="shared" si="1643"/>
        <v>7</v>
      </c>
      <c r="H1548">
        <f t="shared" si="1644"/>
        <v>1900</v>
      </c>
      <c r="I1548" s="3" t="str">
        <f t="shared" si="1645"/>
        <v/>
      </c>
      <c r="J1548" s="3" t="str">
        <f t="shared" si="1646"/>
        <v/>
      </c>
      <c r="K1548" s="3" t="str">
        <f t="shared" si="1647"/>
        <v/>
      </c>
      <c r="L1548" s="3" t="str">
        <f t="shared" si="1648"/>
        <v/>
      </c>
      <c r="M1548" s="3" t="str">
        <f t="shared" si="1650"/>
        <v/>
      </c>
      <c r="N1548" s="31">
        <f t="shared" ref="N1548:R1548" si="1699">SUM(I1548:I3266)</f>
        <v>0</v>
      </c>
      <c r="O1548" s="31">
        <f t="shared" si="1699"/>
        <v>0</v>
      </c>
      <c r="P1548" s="31">
        <f t="shared" si="1699"/>
        <v>0</v>
      </c>
      <c r="Q1548" s="31">
        <f t="shared" si="1699"/>
        <v>0</v>
      </c>
      <c r="R1548" s="31">
        <f t="shared" si="1699"/>
        <v>0</v>
      </c>
    </row>
    <row r="1549" spans="1:18" x14ac:dyDescent="0.15">
      <c r="A1549" s="1"/>
      <c r="G1549">
        <f t="shared" si="1643"/>
        <v>7</v>
      </c>
      <c r="H1549">
        <f t="shared" si="1644"/>
        <v>1900</v>
      </c>
      <c r="I1549" s="3" t="str">
        <f t="shared" si="1645"/>
        <v/>
      </c>
      <c r="J1549" s="3" t="str">
        <f t="shared" si="1646"/>
        <v/>
      </c>
      <c r="K1549" s="3" t="str">
        <f t="shared" si="1647"/>
        <v/>
      </c>
      <c r="L1549" s="3" t="str">
        <f t="shared" si="1648"/>
        <v/>
      </c>
      <c r="M1549" s="3" t="str">
        <f t="shared" si="1650"/>
        <v/>
      </c>
      <c r="N1549" s="31">
        <f t="shared" ref="N1549:R1549" si="1700">SUM(I1549:I3267)</f>
        <v>0</v>
      </c>
      <c r="O1549" s="31">
        <f t="shared" si="1700"/>
        <v>0</v>
      </c>
      <c r="P1549" s="31">
        <f t="shared" si="1700"/>
        <v>0</v>
      </c>
      <c r="Q1549" s="31">
        <f t="shared" si="1700"/>
        <v>0</v>
      </c>
      <c r="R1549" s="31">
        <f t="shared" si="1700"/>
        <v>0</v>
      </c>
    </row>
    <row r="1550" spans="1:18" x14ac:dyDescent="0.15">
      <c r="A1550" s="1"/>
      <c r="G1550">
        <f t="shared" si="1643"/>
        <v>7</v>
      </c>
      <c r="H1550">
        <f t="shared" si="1644"/>
        <v>1900</v>
      </c>
      <c r="I1550" s="3" t="str">
        <f t="shared" si="1645"/>
        <v/>
      </c>
      <c r="J1550" s="3" t="str">
        <f t="shared" si="1646"/>
        <v/>
      </c>
      <c r="K1550" s="3" t="str">
        <f t="shared" si="1647"/>
        <v/>
      </c>
      <c r="L1550" s="3" t="str">
        <f t="shared" si="1648"/>
        <v/>
      </c>
      <c r="M1550" s="3" t="str">
        <f t="shared" si="1650"/>
        <v/>
      </c>
      <c r="N1550" s="31">
        <f t="shared" ref="N1550:R1550" si="1701">SUM(I1550:I3268)</f>
        <v>0</v>
      </c>
      <c r="O1550" s="31">
        <f t="shared" si="1701"/>
        <v>0</v>
      </c>
      <c r="P1550" s="31">
        <f t="shared" si="1701"/>
        <v>0</v>
      </c>
      <c r="Q1550" s="31">
        <f t="shared" si="1701"/>
        <v>0</v>
      </c>
      <c r="R1550" s="31">
        <f t="shared" si="1701"/>
        <v>0</v>
      </c>
    </row>
    <row r="1551" spans="1:18" x14ac:dyDescent="0.15">
      <c r="A1551" s="1"/>
      <c r="G1551">
        <f t="shared" si="1643"/>
        <v>7</v>
      </c>
      <c r="H1551">
        <f t="shared" si="1644"/>
        <v>1900</v>
      </c>
      <c r="I1551" s="3" t="str">
        <f t="shared" si="1645"/>
        <v/>
      </c>
      <c r="J1551" s="3" t="str">
        <f t="shared" si="1646"/>
        <v/>
      </c>
      <c r="K1551" s="3" t="str">
        <f t="shared" si="1647"/>
        <v/>
      </c>
      <c r="L1551" s="3" t="str">
        <f t="shared" si="1648"/>
        <v/>
      </c>
      <c r="M1551" s="3" t="str">
        <f t="shared" si="1650"/>
        <v/>
      </c>
      <c r="N1551" s="31">
        <f t="shared" ref="N1551:R1551" si="1702">SUM(I1551:I3269)</f>
        <v>0</v>
      </c>
      <c r="O1551" s="31">
        <f t="shared" si="1702"/>
        <v>0</v>
      </c>
      <c r="P1551" s="31">
        <f t="shared" si="1702"/>
        <v>0</v>
      </c>
      <c r="Q1551" s="31">
        <f t="shared" si="1702"/>
        <v>0</v>
      </c>
      <c r="R1551" s="31">
        <f t="shared" si="1702"/>
        <v>0</v>
      </c>
    </row>
    <row r="1552" spans="1:18" x14ac:dyDescent="0.15">
      <c r="A1552" s="1"/>
      <c r="G1552">
        <f t="shared" si="1643"/>
        <v>7</v>
      </c>
      <c r="H1552">
        <f t="shared" si="1644"/>
        <v>1900</v>
      </c>
      <c r="I1552" s="3" t="str">
        <f t="shared" si="1645"/>
        <v/>
      </c>
      <c r="J1552" s="3" t="str">
        <f t="shared" si="1646"/>
        <v/>
      </c>
      <c r="K1552" s="3" t="str">
        <f t="shared" si="1647"/>
        <v/>
      </c>
      <c r="L1552" s="3" t="str">
        <f t="shared" si="1648"/>
        <v/>
      </c>
      <c r="M1552" s="3" t="str">
        <f t="shared" si="1650"/>
        <v/>
      </c>
      <c r="N1552" s="31">
        <f t="shared" ref="N1552:R1552" si="1703">SUM(I1552:I3270)</f>
        <v>0</v>
      </c>
      <c r="O1552" s="31">
        <f t="shared" si="1703"/>
        <v>0</v>
      </c>
      <c r="P1552" s="31">
        <f t="shared" si="1703"/>
        <v>0</v>
      </c>
      <c r="Q1552" s="31">
        <f t="shared" si="1703"/>
        <v>0</v>
      </c>
      <c r="R1552" s="31">
        <f t="shared" si="1703"/>
        <v>0</v>
      </c>
    </row>
    <row r="1553" spans="1:18" x14ac:dyDescent="0.15">
      <c r="A1553" s="1"/>
      <c r="G1553">
        <f t="shared" si="1643"/>
        <v>7</v>
      </c>
      <c r="H1553">
        <f t="shared" si="1644"/>
        <v>1900</v>
      </c>
      <c r="I1553" s="3" t="str">
        <f t="shared" si="1645"/>
        <v/>
      </c>
      <c r="J1553" s="3" t="str">
        <f t="shared" si="1646"/>
        <v/>
      </c>
      <c r="K1553" s="3" t="str">
        <f t="shared" si="1647"/>
        <v/>
      </c>
      <c r="L1553" s="3" t="str">
        <f t="shared" si="1648"/>
        <v/>
      </c>
      <c r="M1553" s="3" t="str">
        <f t="shared" si="1650"/>
        <v/>
      </c>
      <c r="N1553" s="31">
        <f t="shared" ref="N1553:R1553" si="1704">SUM(I1553:I3271)</f>
        <v>0</v>
      </c>
      <c r="O1553" s="31">
        <f t="shared" si="1704"/>
        <v>0</v>
      </c>
      <c r="P1553" s="31">
        <f t="shared" si="1704"/>
        <v>0</v>
      </c>
      <c r="Q1553" s="31">
        <f t="shared" si="1704"/>
        <v>0</v>
      </c>
      <c r="R1553" s="31">
        <f t="shared" si="1704"/>
        <v>0</v>
      </c>
    </row>
    <row r="1554" spans="1:18" x14ac:dyDescent="0.15">
      <c r="A1554" s="1"/>
      <c r="G1554">
        <f t="shared" si="1643"/>
        <v>7</v>
      </c>
      <c r="H1554">
        <f t="shared" si="1644"/>
        <v>1900</v>
      </c>
      <c r="I1554" s="3" t="str">
        <f t="shared" si="1645"/>
        <v/>
      </c>
      <c r="J1554" s="3" t="str">
        <f t="shared" si="1646"/>
        <v/>
      </c>
      <c r="K1554" s="3" t="str">
        <f t="shared" si="1647"/>
        <v/>
      </c>
      <c r="L1554" s="3" t="str">
        <f t="shared" si="1648"/>
        <v/>
      </c>
      <c r="M1554" s="3" t="str">
        <f t="shared" si="1650"/>
        <v/>
      </c>
      <c r="N1554" s="31">
        <f t="shared" ref="N1554:R1554" si="1705">SUM(I1554:I3272)</f>
        <v>0</v>
      </c>
      <c r="O1554" s="31">
        <f t="shared" si="1705"/>
        <v>0</v>
      </c>
      <c r="P1554" s="31">
        <f t="shared" si="1705"/>
        <v>0</v>
      </c>
      <c r="Q1554" s="31">
        <f t="shared" si="1705"/>
        <v>0</v>
      </c>
      <c r="R1554" s="31">
        <f t="shared" si="1705"/>
        <v>0</v>
      </c>
    </row>
    <row r="1555" spans="1:18" x14ac:dyDescent="0.15">
      <c r="A1555" s="1"/>
      <c r="G1555">
        <f t="shared" si="1643"/>
        <v>7</v>
      </c>
      <c r="H1555">
        <f t="shared" si="1644"/>
        <v>1900</v>
      </c>
      <c r="I1555" s="3" t="str">
        <f t="shared" si="1645"/>
        <v/>
      </c>
      <c r="J1555" s="3" t="str">
        <f t="shared" si="1646"/>
        <v/>
      </c>
      <c r="K1555" s="3" t="str">
        <f t="shared" si="1647"/>
        <v/>
      </c>
      <c r="L1555" s="3" t="str">
        <f t="shared" si="1648"/>
        <v/>
      </c>
      <c r="M1555" s="3" t="str">
        <f t="shared" si="1650"/>
        <v/>
      </c>
      <c r="N1555" s="31">
        <f t="shared" ref="N1555:R1555" si="1706">SUM(I1555:I3273)</f>
        <v>0</v>
      </c>
      <c r="O1555" s="31">
        <f t="shared" si="1706"/>
        <v>0</v>
      </c>
      <c r="P1555" s="31">
        <f t="shared" si="1706"/>
        <v>0</v>
      </c>
      <c r="Q1555" s="31">
        <f t="shared" si="1706"/>
        <v>0</v>
      </c>
      <c r="R1555" s="31">
        <f t="shared" si="1706"/>
        <v>0</v>
      </c>
    </row>
    <row r="1556" spans="1:18" x14ac:dyDescent="0.15">
      <c r="A1556" s="1"/>
      <c r="G1556">
        <f t="shared" si="1643"/>
        <v>7</v>
      </c>
      <c r="H1556">
        <f t="shared" si="1644"/>
        <v>1900</v>
      </c>
      <c r="I1556" s="3" t="str">
        <f t="shared" si="1645"/>
        <v/>
      </c>
      <c r="J1556" s="3" t="str">
        <f t="shared" si="1646"/>
        <v/>
      </c>
      <c r="K1556" s="3" t="str">
        <f t="shared" si="1647"/>
        <v/>
      </c>
      <c r="L1556" s="3" t="str">
        <f t="shared" si="1648"/>
        <v/>
      </c>
      <c r="M1556" s="3" t="str">
        <f t="shared" si="1650"/>
        <v/>
      </c>
      <c r="N1556" s="31">
        <f t="shared" ref="N1556:R1556" si="1707">SUM(I1556:I3274)</f>
        <v>0</v>
      </c>
      <c r="O1556" s="31">
        <f t="shared" si="1707"/>
        <v>0</v>
      </c>
      <c r="P1556" s="31">
        <f t="shared" si="1707"/>
        <v>0</v>
      </c>
      <c r="Q1556" s="31">
        <f t="shared" si="1707"/>
        <v>0</v>
      </c>
      <c r="R1556" s="31">
        <f t="shared" si="1707"/>
        <v>0</v>
      </c>
    </row>
    <row r="1557" spans="1:18" x14ac:dyDescent="0.15">
      <c r="A1557" s="1"/>
      <c r="G1557">
        <f t="shared" si="1643"/>
        <v>7</v>
      </c>
      <c r="H1557">
        <f t="shared" si="1644"/>
        <v>1900</v>
      </c>
      <c r="I1557" s="3" t="str">
        <f t="shared" si="1645"/>
        <v/>
      </c>
      <c r="J1557" s="3" t="str">
        <f t="shared" si="1646"/>
        <v/>
      </c>
      <c r="K1557" s="3" t="str">
        <f t="shared" si="1647"/>
        <v/>
      </c>
      <c r="L1557" s="3" t="str">
        <f t="shared" si="1648"/>
        <v/>
      </c>
      <c r="M1557" s="3" t="str">
        <f t="shared" si="1650"/>
        <v/>
      </c>
      <c r="N1557" s="31">
        <f t="shared" ref="N1557:R1557" si="1708">SUM(I1557:I3275)</f>
        <v>0</v>
      </c>
      <c r="O1557" s="31">
        <f t="shared" si="1708"/>
        <v>0</v>
      </c>
      <c r="P1557" s="31">
        <f t="shared" si="1708"/>
        <v>0</v>
      </c>
      <c r="Q1557" s="31">
        <f t="shared" si="1708"/>
        <v>0</v>
      </c>
      <c r="R1557" s="31">
        <f t="shared" si="1708"/>
        <v>0</v>
      </c>
    </row>
    <row r="1558" spans="1:18" x14ac:dyDescent="0.15">
      <c r="A1558" s="1"/>
      <c r="G1558">
        <f t="shared" si="1643"/>
        <v>7</v>
      </c>
      <c r="H1558">
        <f t="shared" si="1644"/>
        <v>1900</v>
      </c>
      <c r="I1558" s="3" t="str">
        <f t="shared" si="1645"/>
        <v/>
      </c>
      <c r="J1558" s="3" t="str">
        <f t="shared" si="1646"/>
        <v/>
      </c>
      <c r="K1558" s="3" t="str">
        <f t="shared" si="1647"/>
        <v/>
      </c>
      <c r="L1558" s="3" t="str">
        <f t="shared" si="1648"/>
        <v/>
      </c>
      <c r="M1558" s="3" t="str">
        <f t="shared" si="1650"/>
        <v/>
      </c>
      <c r="N1558" s="31">
        <f t="shared" ref="N1558:R1558" si="1709">SUM(I1558:I3276)</f>
        <v>0</v>
      </c>
      <c r="O1558" s="31">
        <f t="shared" si="1709"/>
        <v>0</v>
      </c>
      <c r="P1558" s="31">
        <f t="shared" si="1709"/>
        <v>0</v>
      </c>
      <c r="Q1558" s="31">
        <f t="shared" si="1709"/>
        <v>0</v>
      </c>
      <c r="R1558" s="31">
        <f t="shared" si="1709"/>
        <v>0</v>
      </c>
    </row>
    <row r="1559" spans="1:18" x14ac:dyDescent="0.15">
      <c r="A1559" s="1"/>
      <c r="G1559">
        <f t="shared" si="1643"/>
        <v>7</v>
      </c>
      <c r="H1559">
        <f t="shared" si="1644"/>
        <v>1900</v>
      </c>
      <c r="I1559" s="3" t="str">
        <f t="shared" si="1645"/>
        <v/>
      </c>
      <c r="J1559" s="3" t="str">
        <f t="shared" si="1646"/>
        <v/>
      </c>
      <c r="K1559" s="3" t="str">
        <f t="shared" si="1647"/>
        <v/>
      </c>
      <c r="L1559" s="3" t="str">
        <f t="shared" si="1648"/>
        <v/>
      </c>
      <c r="M1559" s="3" t="str">
        <f t="shared" si="1650"/>
        <v/>
      </c>
      <c r="N1559" s="31">
        <f t="shared" ref="N1559:R1559" si="1710">SUM(I1559:I3277)</f>
        <v>0</v>
      </c>
      <c r="O1559" s="31">
        <f t="shared" si="1710"/>
        <v>0</v>
      </c>
      <c r="P1559" s="31">
        <f t="shared" si="1710"/>
        <v>0</v>
      </c>
      <c r="Q1559" s="31">
        <f t="shared" si="1710"/>
        <v>0</v>
      </c>
      <c r="R1559" s="31">
        <f t="shared" si="1710"/>
        <v>0</v>
      </c>
    </row>
    <row r="1560" spans="1:18" x14ac:dyDescent="0.15">
      <c r="A1560" s="1"/>
      <c r="G1560">
        <f t="shared" si="1643"/>
        <v>7</v>
      </c>
      <c r="H1560">
        <f t="shared" si="1644"/>
        <v>1900</v>
      </c>
      <c r="I1560" s="3" t="str">
        <f t="shared" si="1645"/>
        <v/>
      </c>
      <c r="J1560" s="3" t="str">
        <f t="shared" si="1646"/>
        <v/>
      </c>
      <c r="K1560" s="3" t="str">
        <f t="shared" si="1647"/>
        <v/>
      </c>
      <c r="L1560" s="3" t="str">
        <f t="shared" si="1648"/>
        <v/>
      </c>
      <c r="M1560" s="3" t="str">
        <f t="shared" si="1650"/>
        <v/>
      </c>
      <c r="N1560" s="31">
        <f t="shared" ref="N1560:R1560" si="1711">SUM(I1560:I3278)</f>
        <v>0</v>
      </c>
      <c r="O1560" s="31">
        <f t="shared" si="1711"/>
        <v>0</v>
      </c>
      <c r="P1560" s="31">
        <f t="shared" si="1711"/>
        <v>0</v>
      </c>
      <c r="Q1560" s="31">
        <f t="shared" si="1711"/>
        <v>0</v>
      </c>
      <c r="R1560" s="31">
        <f t="shared" si="1711"/>
        <v>0</v>
      </c>
    </row>
    <row r="1561" spans="1:18" x14ac:dyDescent="0.15">
      <c r="A1561" s="1"/>
      <c r="G1561">
        <f t="shared" si="1643"/>
        <v>7</v>
      </c>
      <c r="H1561">
        <f t="shared" si="1644"/>
        <v>1900</v>
      </c>
      <c r="I1561" s="3" t="str">
        <f t="shared" si="1645"/>
        <v/>
      </c>
      <c r="J1561" s="3" t="str">
        <f t="shared" si="1646"/>
        <v/>
      </c>
      <c r="K1561" s="3" t="str">
        <f t="shared" si="1647"/>
        <v/>
      </c>
      <c r="L1561" s="3" t="str">
        <f t="shared" si="1648"/>
        <v/>
      </c>
      <c r="M1561" s="3" t="str">
        <f t="shared" si="1650"/>
        <v/>
      </c>
      <c r="N1561" s="31">
        <f t="shared" ref="N1561:R1561" si="1712">SUM(I1561:I3279)</f>
        <v>0</v>
      </c>
      <c r="O1561" s="31">
        <f t="shared" si="1712"/>
        <v>0</v>
      </c>
      <c r="P1561" s="31">
        <f t="shared" si="1712"/>
        <v>0</v>
      </c>
      <c r="Q1561" s="31">
        <f t="shared" si="1712"/>
        <v>0</v>
      </c>
      <c r="R1561" s="31">
        <f t="shared" si="1712"/>
        <v>0</v>
      </c>
    </row>
    <row r="1562" spans="1:18" x14ac:dyDescent="0.15">
      <c r="A1562" s="1"/>
      <c r="G1562">
        <f t="shared" si="1643"/>
        <v>7</v>
      </c>
      <c r="H1562">
        <f t="shared" si="1644"/>
        <v>1900</v>
      </c>
      <c r="I1562" s="3" t="str">
        <f t="shared" si="1645"/>
        <v/>
      </c>
      <c r="J1562" s="3" t="str">
        <f t="shared" si="1646"/>
        <v/>
      </c>
      <c r="K1562" s="3" t="str">
        <f t="shared" si="1647"/>
        <v/>
      </c>
      <c r="L1562" s="3" t="str">
        <f t="shared" si="1648"/>
        <v/>
      </c>
      <c r="M1562" s="3" t="str">
        <f t="shared" si="1650"/>
        <v/>
      </c>
      <c r="N1562" s="31">
        <f t="shared" ref="N1562:R1562" si="1713">SUM(I1562:I3280)</f>
        <v>0</v>
      </c>
      <c r="O1562" s="31">
        <f t="shared" si="1713"/>
        <v>0</v>
      </c>
      <c r="P1562" s="31">
        <f t="shared" si="1713"/>
        <v>0</v>
      </c>
      <c r="Q1562" s="31">
        <f t="shared" si="1713"/>
        <v>0</v>
      </c>
      <c r="R1562" s="31">
        <f t="shared" si="1713"/>
        <v>0</v>
      </c>
    </row>
    <row r="1563" spans="1:18" x14ac:dyDescent="0.15">
      <c r="A1563" s="1"/>
      <c r="G1563">
        <f t="shared" ref="G1563:G1626" si="1714">WEEKDAY(A1563)</f>
        <v>7</v>
      </c>
      <c r="H1563">
        <f t="shared" ref="H1563:H1626" si="1715">YEAR(A1563)</f>
        <v>1900</v>
      </c>
      <c r="I1563" s="3" t="str">
        <f t="shared" ref="I1563:I1626" si="1716">IF(G1563=$I$24,B1562-B1563,"")</f>
        <v/>
      </c>
      <c r="J1563" s="3" t="str">
        <f t="shared" ref="J1563:J1626" si="1717">IF(G1563=$J$24,B1562-B1563,"")</f>
        <v/>
      </c>
      <c r="K1563" s="3" t="str">
        <f t="shared" ref="K1563:K1626" si="1718">IF(G1563=$K$24,B1562-B1563,"")</f>
        <v/>
      </c>
      <c r="L1563" s="3" t="str">
        <f t="shared" ref="L1563:L1626" si="1719">IF(G1563=$L$24,B1562-B1563,"")</f>
        <v/>
      </c>
      <c r="M1563" s="3" t="str">
        <f t="shared" si="1650"/>
        <v/>
      </c>
      <c r="N1563" s="31">
        <f t="shared" ref="N1563:R1563" si="1720">SUM(I1563:I3281)</f>
        <v>0</v>
      </c>
      <c r="O1563" s="31">
        <f t="shared" si="1720"/>
        <v>0</v>
      </c>
      <c r="P1563" s="31">
        <f t="shared" si="1720"/>
        <v>0</v>
      </c>
      <c r="Q1563" s="31">
        <f t="shared" si="1720"/>
        <v>0</v>
      </c>
      <c r="R1563" s="31">
        <f t="shared" si="1720"/>
        <v>0</v>
      </c>
    </row>
    <row r="1564" spans="1:18" x14ac:dyDescent="0.15">
      <c r="A1564" s="1"/>
      <c r="G1564">
        <f t="shared" si="1714"/>
        <v>7</v>
      </c>
      <c r="H1564">
        <f t="shared" si="1715"/>
        <v>1900</v>
      </c>
      <c r="I1564" s="3" t="str">
        <f t="shared" si="1716"/>
        <v/>
      </c>
      <c r="J1564" s="3" t="str">
        <f t="shared" si="1717"/>
        <v/>
      </c>
      <c r="K1564" s="3" t="str">
        <f t="shared" si="1718"/>
        <v/>
      </c>
      <c r="L1564" s="3" t="str">
        <f t="shared" si="1719"/>
        <v/>
      </c>
      <c r="M1564" s="3" t="str">
        <f t="shared" ref="M1564:M1627" si="1721">IF(G1564=$M$24,B1563-B1564,"")</f>
        <v/>
      </c>
      <c r="N1564" s="31">
        <f t="shared" ref="N1564:R1564" si="1722">SUM(I1564:I3282)</f>
        <v>0</v>
      </c>
      <c r="O1564" s="31">
        <f t="shared" si="1722"/>
        <v>0</v>
      </c>
      <c r="P1564" s="31">
        <f t="shared" si="1722"/>
        <v>0</v>
      </c>
      <c r="Q1564" s="31">
        <f t="shared" si="1722"/>
        <v>0</v>
      </c>
      <c r="R1564" s="31">
        <f t="shared" si="1722"/>
        <v>0</v>
      </c>
    </row>
    <row r="1565" spans="1:18" x14ac:dyDescent="0.15">
      <c r="A1565" s="1"/>
      <c r="G1565">
        <f t="shared" si="1714"/>
        <v>7</v>
      </c>
      <c r="H1565">
        <f t="shared" si="1715"/>
        <v>1900</v>
      </c>
      <c r="I1565" s="3" t="str">
        <f t="shared" si="1716"/>
        <v/>
      </c>
      <c r="J1565" s="3" t="str">
        <f t="shared" si="1717"/>
        <v/>
      </c>
      <c r="K1565" s="3" t="str">
        <f t="shared" si="1718"/>
        <v/>
      </c>
      <c r="L1565" s="3" t="str">
        <f t="shared" si="1719"/>
        <v/>
      </c>
      <c r="M1565" s="3" t="str">
        <f t="shared" si="1721"/>
        <v/>
      </c>
      <c r="N1565" s="31">
        <f t="shared" ref="N1565:R1565" si="1723">SUM(I1565:I3283)</f>
        <v>0</v>
      </c>
      <c r="O1565" s="31">
        <f t="shared" si="1723"/>
        <v>0</v>
      </c>
      <c r="P1565" s="31">
        <f t="shared" si="1723"/>
        <v>0</v>
      </c>
      <c r="Q1565" s="31">
        <f t="shared" si="1723"/>
        <v>0</v>
      </c>
      <c r="R1565" s="31">
        <f t="shared" si="1723"/>
        <v>0</v>
      </c>
    </row>
    <row r="1566" spans="1:18" x14ac:dyDescent="0.15">
      <c r="A1566" s="1"/>
      <c r="G1566">
        <f t="shared" si="1714"/>
        <v>7</v>
      </c>
      <c r="H1566">
        <f t="shared" si="1715"/>
        <v>1900</v>
      </c>
      <c r="I1566" s="3" t="str">
        <f t="shared" si="1716"/>
        <v/>
      </c>
      <c r="J1566" s="3" t="str">
        <f t="shared" si="1717"/>
        <v/>
      </c>
      <c r="K1566" s="3" t="str">
        <f t="shared" si="1718"/>
        <v/>
      </c>
      <c r="L1566" s="3" t="str">
        <f t="shared" si="1719"/>
        <v/>
      </c>
      <c r="M1566" s="3" t="str">
        <f t="shared" si="1721"/>
        <v/>
      </c>
      <c r="N1566" s="31">
        <f t="shared" ref="N1566:R1566" si="1724">SUM(I1566:I3284)</f>
        <v>0</v>
      </c>
      <c r="O1566" s="31">
        <f t="shared" si="1724"/>
        <v>0</v>
      </c>
      <c r="P1566" s="31">
        <f t="shared" si="1724"/>
        <v>0</v>
      </c>
      <c r="Q1566" s="31">
        <f t="shared" si="1724"/>
        <v>0</v>
      </c>
      <c r="R1566" s="31">
        <f t="shared" si="1724"/>
        <v>0</v>
      </c>
    </row>
    <row r="1567" spans="1:18" x14ac:dyDescent="0.15">
      <c r="A1567" s="1"/>
      <c r="G1567">
        <f t="shared" si="1714"/>
        <v>7</v>
      </c>
      <c r="H1567">
        <f t="shared" si="1715"/>
        <v>1900</v>
      </c>
      <c r="I1567" s="3" t="str">
        <f t="shared" si="1716"/>
        <v/>
      </c>
      <c r="J1567" s="3" t="str">
        <f t="shared" si="1717"/>
        <v/>
      </c>
      <c r="K1567" s="3" t="str">
        <f t="shared" si="1718"/>
        <v/>
      </c>
      <c r="L1567" s="3" t="str">
        <f t="shared" si="1719"/>
        <v/>
      </c>
      <c r="M1567" s="3" t="str">
        <f t="shared" si="1721"/>
        <v/>
      </c>
      <c r="N1567" s="31">
        <f t="shared" ref="N1567:R1567" si="1725">SUM(I1567:I3285)</f>
        <v>0</v>
      </c>
      <c r="O1567" s="31">
        <f t="shared" si="1725"/>
        <v>0</v>
      </c>
      <c r="P1567" s="31">
        <f t="shared" si="1725"/>
        <v>0</v>
      </c>
      <c r="Q1567" s="31">
        <f t="shared" si="1725"/>
        <v>0</v>
      </c>
      <c r="R1567" s="31">
        <f t="shared" si="1725"/>
        <v>0</v>
      </c>
    </row>
    <row r="1568" spans="1:18" x14ac:dyDescent="0.15">
      <c r="A1568" s="1"/>
      <c r="G1568">
        <f t="shared" si="1714"/>
        <v>7</v>
      </c>
      <c r="H1568">
        <f t="shared" si="1715"/>
        <v>1900</v>
      </c>
      <c r="I1568" s="3" t="str">
        <f t="shared" si="1716"/>
        <v/>
      </c>
      <c r="J1568" s="3" t="str">
        <f t="shared" si="1717"/>
        <v/>
      </c>
      <c r="K1568" s="3" t="str">
        <f t="shared" si="1718"/>
        <v/>
      </c>
      <c r="L1568" s="3" t="str">
        <f t="shared" si="1719"/>
        <v/>
      </c>
      <c r="M1568" s="3" t="str">
        <f t="shared" si="1721"/>
        <v/>
      </c>
      <c r="N1568" s="31">
        <f t="shared" ref="N1568:R1568" si="1726">SUM(I1568:I3286)</f>
        <v>0</v>
      </c>
      <c r="O1568" s="31">
        <f t="shared" si="1726"/>
        <v>0</v>
      </c>
      <c r="P1568" s="31">
        <f t="shared" si="1726"/>
        <v>0</v>
      </c>
      <c r="Q1568" s="31">
        <f t="shared" si="1726"/>
        <v>0</v>
      </c>
      <c r="R1568" s="31">
        <f t="shared" si="1726"/>
        <v>0</v>
      </c>
    </row>
    <row r="1569" spans="1:18" x14ac:dyDescent="0.15">
      <c r="A1569" s="1"/>
      <c r="G1569">
        <f t="shared" si="1714"/>
        <v>7</v>
      </c>
      <c r="H1569">
        <f t="shared" si="1715"/>
        <v>1900</v>
      </c>
      <c r="I1569" s="3" t="str">
        <f t="shared" si="1716"/>
        <v/>
      </c>
      <c r="J1569" s="3" t="str">
        <f t="shared" si="1717"/>
        <v/>
      </c>
      <c r="K1569" s="3" t="str">
        <f t="shared" si="1718"/>
        <v/>
      </c>
      <c r="L1569" s="3" t="str">
        <f t="shared" si="1719"/>
        <v/>
      </c>
      <c r="M1569" s="3" t="str">
        <f t="shared" si="1721"/>
        <v/>
      </c>
      <c r="N1569" s="31">
        <f t="shared" ref="N1569:R1569" si="1727">SUM(I1569:I3287)</f>
        <v>0</v>
      </c>
      <c r="O1569" s="31">
        <f t="shared" si="1727"/>
        <v>0</v>
      </c>
      <c r="P1569" s="31">
        <f t="shared" si="1727"/>
        <v>0</v>
      </c>
      <c r="Q1569" s="31">
        <f t="shared" si="1727"/>
        <v>0</v>
      </c>
      <c r="R1569" s="31">
        <f t="shared" si="1727"/>
        <v>0</v>
      </c>
    </row>
    <row r="1570" spans="1:18" x14ac:dyDescent="0.15">
      <c r="A1570" s="1"/>
      <c r="G1570">
        <f t="shared" si="1714"/>
        <v>7</v>
      </c>
      <c r="H1570">
        <f t="shared" si="1715"/>
        <v>1900</v>
      </c>
      <c r="I1570" s="3" t="str">
        <f t="shared" si="1716"/>
        <v/>
      </c>
      <c r="J1570" s="3" t="str">
        <f t="shared" si="1717"/>
        <v/>
      </c>
      <c r="K1570" s="3" t="str">
        <f t="shared" si="1718"/>
        <v/>
      </c>
      <c r="L1570" s="3" t="str">
        <f t="shared" si="1719"/>
        <v/>
      </c>
      <c r="M1570" s="3" t="str">
        <f t="shared" si="1721"/>
        <v/>
      </c>
      <c r="N1570" s="31">
        <f t="shared" ref="N1570:R1570" si="1728">SUM(I1570:I3288)</f>
        <v>0</v>
      </c>
      <c r="O1570" s="31">
        <f t="shared" si="1728"/>
        <v>0</v>
      </c>
      <c r="P1570" s="31">
        <f t="shared" si="1728"/>
        <v>0</v>
      </c>
      <c r="Q1570" s="31">
        <f t="shared" si="1728"/>
        <v>0</v>
      </c>
      <c r="R1570" s="31">
        <f t="shared" si="1728"/>
        <v>0</v>
      </c>
    </row>
    <row r="1571" spans="1:18" x14ac:dyDescent="0.15">
      <c r="A1571" s="1"/>
      <c r="G1571">
        <f t="shared" si="1714"/>
        <v>7</v>
      </c>
      <c r="H1571">
        <f t="shared" si="1715"/>
        <v>1900</v>
      </c>
      <c r="I1571" s="3" t="str">
        <f t="shared" si="1716"/>
        <v/>
      </c>
      <c r="J1571" s="3" t="str">
        <f t="shared" si="1717"/>
        <v/>
      </c>
      <c r="K1571" s="3" t="str">
        <f t="shared" si="1718"/>
        <v/>
      </c>
      <c r="L1571" s="3" t="str">
        <f t="shared" si="1719"/>
        <v/>
      </c>
      <c r="M1571" s="3" t="str">
        <f t="shared" si="1721"/>
        <v/>
      </c>
      <c r="N1571" s="31">
        <f t="shared" ref="N1571:R1571" si="1729">SUM(I1571:I3289)</f>
        <v>0</v>
      </c>
      <c r="O1571" s="31">
        <f t="shared" si="1729"/>
        <v>0</v>
      </c>
      <c r="P1571" s="31">
        <f t="shared" si="1729"/>
        <v>0</v>
      </c>
      <c r="Q1571" s="31">
        <f t="shared" si="1729"/>
        <v>0</v>
      </c>
      <c r="R1571" s="31">
        <f t="shared" si="1729"/>
        <v>0</v>
      </c>
    </row>
    <row r="1572" spans="1:18" x14ac:dyDescent="0.15">
      <c r="A1572" s="1"/>
      <c r="G1572">
        <f t="shared" si="1714"/>
        <v>7</v>
      </c>
      <c r="H1572">
        <f t="shared" si="1715"/>
        <v>1900</v>
      </c>
      <c r="I1572" s="3" t="str">
        <f t="shared" si="1716"/>
        <v/>
      </c>
      <c r="J1572" s="3" t="str">
        <f t="shared" si="1717"/>
        <v/>
      </c>
      <c r="K1572" s="3" t="str">
        <f t="shared" si="1718"/>
        <v/>
      </c>
      <c r="L1572" s="3" t="str">
        <f t="shared" si="1719"/>
        <v/>
      </c>
      <c r="M1572" s="3" t="str">
        <f t="shared" si="1721"/>
        <v/>
      </c>
      <c r="N1572" s="31">
        <f t="shared" ref="N1572:R1572" si="1730">SUM(I1572:I3290)</f>
        <v>0</v>
      </c>
      <c r="O1572" s="31">
        <f t="shared" si="1730"/>
        <v>0</v>
      </c>
      <c r="P1572" s="31">
        <f t="shared" si="1730"/>
        <v>0</v>
      </c>
      <c r="Q1572" s="31">
        <f t="shared" si="1730"/>
        <v>0</v>
      </c>
      <c r="R1572" s="31">
        <f t="shared" si="1730"/>
        <v>0</v>
      </c>
    </row>
    <row r="1573" spans="1:18" x14ac:dyDescent="0.15">
      <c r="A1573" s="1"/>
      <c r="G1573">
        <f t="shared" si="1714"/>
        <v>7</v>
      </c>
      <c r="H1573">
        <f t="shared" si="1715"/>
        <v>1900</v>
      </c>
      <c r="I1573" s="3" t="str">
        <f t="shared" si="1716"/>
        <v/>
      </c>
      <c r="J1573" s="3" t="str">
        <f t="shared" si="1717"/>
        <v/>
      </c>
      <c r="K1573" s="3" t="str">
        <f t="shared" si="1718"/>
        <v/>
      </c>
      <c r="L1573" s="3" t="str">
        <f t="shared" si="1719"/>
        <v/>
      </c>
      <c r="M1573" s="3" t="str">
        <f t="shared" si="1721"/>
        <v/>
      </c>
      <c r="N1573" s="31">
        <f t="shared" ref="N1573:R1573" si="1731">SUM(I1573:I3291)</f>
        <v>0</v>
      </c>
      <c r="O1573" s="31">
        <f t="shared" si="1731"/>
        <v>0</v>
      </c>
      <c r="P1573" s="31">
        <f t="shared" si="1731"/>
        <v>0</v>
      </c>
      <c r="Q1573" s="31">
        <f t="shared" si="1731"/>
        <v>0</v>
      </c>
      <c r="R1573" s="31">
        <f t="shared" si="1731"/>
        <v>0</v>
      </c>
    </row>
    <row r="1574" spans="1:18" x14ac:dyDescent="0.15">
      <c r="A1574" s="1"/>
      <c r="G1574">
        <f t="shared" si="1714"/>
        <v>7</v>
      </c>
      <c r="H1574">
        <f t="shared" si="1715"/>
        <v>1900</v>
      </c>
      <c r="I1574" s="3" t="str">
        <f t="shared" si="1716"/>
        <v/>
      </c>
      <c r="J1574" s="3" t="str">
        <f t="shared" si="1717"/>
        <v/>
      </c>
      <c r="K1574" s="3" t="str">
        <f t="shared" si="1718"/>
        <v/>
      </c>
      <c r="L1574" s="3" t="str">
        <f t="shared" si="1719"/>
        <v/>
      </c>
      <c r="M1574" s="3" t="str">
        <f t="shared" si="1721"/>
        <v/>
      </c>
      <c r="N1574" s="31">
        <f t="shared" ref="N1574:R1574" si="1732">SUM(I1574:I3292)</f>
        <v>0</v>
      </c>
      <c r="O1574" s="31">
        <f t="shared" si="1732"/>
        <v>0</v>
      </c>
      <c r="P1574" s="31">
        <f t="shared" si="1732"/>
        <v>0</v>
      </c>
      <c r="Q1574" s="31">
        <f t="shared" si="1732"/>
        <v>0</v>
      </c>
      <c r="R1574" s="31">
        <f t="shared" si="1732"/>
        <v>0</v>
      </c>
    </row>
    <row r="1575" spans="1:18" x14ac:dyDescent="0.15">
      <c r="A1575" s="1"/>
      <c r="G1575">
        <f t="shared" si="1714"/>
        <v>7</v>
      </c>
      <c r="H1575">
        <f t="shared" si="1715"/>
        <v>1900</v>
      </c>
      <c r="I1575" s="3" t="str">
        <f t="shared" si="1716"/>
        <v/>
      </c>
      <c r="J1575" s="3" t="str">
        <f t="shared" si="1717"/>
        <v/>
      </c>
      <c r="K1575" s="3" t="str">
        <f t="shared" si="1718"/>
        <v/>
      </c>
      <c r="L1575" s="3" t="str">
        <f t="shared" si="1719"/>
        <v/>
      </c>
      <c r="M1575" s="3" t="str">
        <f t="shared" si="1721"/>
        <v/>
      </c>
      <c r="N1575" s="31">
        <f t="shared" ref="N1575:R1575" si="1733">SUM(I1575:I3293)</f>
        <v>0</v>
      </c>
      <c r="O1575" s="31">
        <f t="shared" si="1733"/>
        <v>0</v>
      </c>
      <c r="P1575" s="31">
        <f t="shared" si="1733"/>
        <v>0</v>
      </c>
      <c r="Q1575" s="31">
        <f t="shared" si="1733"/>
        <v>0</v>
      </c>
      <c r="R1575" s="31">
        <f t="shared" si="1733"/>
        <v>0</v>
      </c>
    </row>
    <row r="1576" spans="1:18" x14ac:dyDescent="0.15">
      <c r="A1576" s="1"/>
      <c r="G1576">
        <f t="shared" si="1714"/>
        <v>7</v>
      </c>
      <c r="H1576">
        <f t="shared" si="1715"/>
        <v>1900</v>
      </c>
      <c r="I1576" s="3" t="str">
        <f t="shared" si="1716"/>
        <v/>
      </c>
      <c r="J1576" s="3" t="str">
        <f t="shared" si="1717"/>
        <v/>
      </c>
      <c r="K1576" s="3" t="str">
        <f t="shared" si="1718"/>
        <v/>
      </c>
      <c r="L1576" s="3" t="str">
        <f t="shared" si="1719"/>
        <v/>
      </c>
      <c r="M1576" s="3" t="str">
        <f t="shared" si="1721"/>
        <v/>
      </c>
      <c r="N1576" s="31">
        <f t="shared" ref="N1576:R1576" si="1734">SUM(I1576:I3294)</f>
        <v>0</v>
      </c>
      <c r="O1576" s="31">
        <f t="shared" si="1734"/>
        <v>0</v>
      </c>
      <c r="P1576" s="31">
        <f t="shared" si="1734"/>
        <v>0</v>
      </c>
      <c r="Q1576" s="31">
        <f t="shared" si="1734"/>
        <v>0</v>
      </c>
      <c r="R1576" s="31">
        <f t="shared" si="1734"/>
        <v>0</v>
      </c>
    </row>
    <row r="1577" spans="1:18" x14ac:dyDescent="0.15">
      <c r="A1577" s="1"/>
      <c r="G1577">
        <f t="shared" si="1714"/>
        <v>7</v>
      </c>
      <c r="H1577">
        <f t="shared" si="1715"/>
        <v>1900</v>
      </c>
      <c r="I1577" s="3" t="str">
        <f t="shared" si="1716"/>
        <v/>
      </c>
      <c r="J1577" s="3" t="str">
        <f t="shared" si="1717"/>
        <v/>
      </c>
      <c r="K1577" s="3" t="str">
        <f t="shared" si="1718"/>
        <v/>
      </c>
      <c r="L1577" s="3" t="str">
        <f t="shared" si="1719"/>
        <v/>
      </c>
      <c r="M1577" s="3" t="str">
        <f t="shared" si="1721"/>
        <v/>
      </c>
      <c r="N1577" s="31">
        <f t="shared" ref="N1577:R1577" si="1735">SUM(I1577:I3295)</f>
        <v>0</v>
      </c>
      <c r="O1577" s="31">
        <f t="shared" si="1735"/>
        <v>0</v>
      </c>
      <c r="P1577" s="31">
        <f t="shared" si="1735"/>
        <v>0</v>
      </c>
      <c r="Q1577" s="31">
        <f t="shared" si="1735"/>
        <v>0</v>
      </c>
      <c r="R1577" s="31">
        <f t="shared" si="1735"/>
        <v>0</v>
      </c>
    </row>
    <row r="1578" spans="1:18" x14ac:dyDescent="0.15">
      <c r="A1578" s="1"/>
      <c r="G1578">
        <f t="shared" si="1714"/>
        <v>7</v>
      </c>
      <c r="H1578">
        <f t="shared" si="1715"/>
        <v>1900</v>
      </c>
      <c r="I1578" s="3" t="str">
        <f t="shared" si="1716"/>
        <v/>
      </c>
      <c r="J1578" s="3" t="str">
        <f t="shared" si="1717"/>
        <v/>
      </c>
      <c r="K1578" s="3" t="str">
        <f t="shared" si="1718"/>
        <v/>
      </c>
      <c r="L1578" s="3" t="str">
        <f t="shared" si="1719"/>
        <v/>
      </c>
      <c r="M1578" s="3" t="str">
        <f t="shared" si="1721"/>
        <v/>
      </c>
      <c r="N1578" s="31">
        <f t="shared" ref="N1578:R1578" si="1736">SUM(I1578:I3296)</f>
        <v>0</v>
      </c>
      <c r="O1578" s="31">
        <f t="shared" si="1736"/>
        <v>0</v>
      </c>
      <c r="P1578" s="31">
        <f t="shared" si="1736"/>
        <v>0</v>
      </c>
      <c r="Q1578" s="31">
        <f t="shared" si="1736"/>
        <v>0</v>
      </c>
      <c r="R1578" s="31">
        <f t="shared" si="1736"/>
        <v>0</v>
      </c>
    </row>
    <row r="1579" spans="1:18" x14ac:dyDescent="0.15">
      <c r="A1579" s="1"/>
      <c r="G1579">
        <f t="shared" si="1714"/>
        <v>7</v>
      </c>
      <c r="H1579">
        <f t="shared" si="1715"/>
        <v>1900</v>
      </c>
      <c r="I1579" s="3" t="str">
        <f t="shared" si="1716"/>
        <v/>
      </c>
      <c r="J1579" s="3" t="str">
        <f t="shared" si="1717"/>
        <v/>
      </c>
      <c r="K1579" s="3" t="str">
        <f t="shared" si="1718"/>
        <v/>
      </c>
      <c r="L1579" s="3" t="str">
        <f t="shared" si="1719"/>
        <v/>
      </c>
      <c r="M1579" s="3" t="str">
        <f t="shared" si="1721"/>
        <v/>
      </c>
      <c r="N1579" s="31">
        <f t="shared" ref="N1579:R1579" si="1737">SUM(I1579:I3297)</f>
        <v>0</v>
      </c>
      <c r="O1579" s="31">
        <f t="shared" si="1737"/>
        <v>0</v>
      </c>
      <c r="P1579" s="31">
        <f t="shared" si="1737"/>
        <v>0</v>
      </c>
      <c r="Q1579" s="31">
        <f t="shared" si="1737"/>
        <v>0</v>
      </c>
      <c r="R1579" s="31">
        <f t="shared" si="1737"/>
        <v>0</v>
      </c>
    </row>
    <row r="1580" spans="1:18" x14ac:dyDescent="0.15">
      <c r="A1580" s="1"/>
      <c r="G1580">
        <f t="shared" si="1714"/>
        <v>7</v>
      </c>
      <c r="H1580">
        <f t="shared" si="1715"/>
        <v>1900</v>
      </c>
      <c r="I1580" s="3" t="str">
        <f t="shared" si="1716"/>
        <v/>
      </c>
      <c r="J1580" s="3" t="str">
        <f t="shared" si="1717"/>
        <v/>
      </c>
      <c r="K1580" s="3" t="str">
        <f t="shared" si="1718"/>
        <v/>
      </c>
      <c r="L1580" s="3" t="str">
        <f t="shared" si="1719"/>
        <v/>
      </c>
      <c r="M1580" s="3" t="str">
        <f t="shared" si="1721"/>
        <v/>
      </c>
      <c r="N1580" s="31">
        <f t="shared" ref="N1580:R1580" si="1738">SUM(I1580:I3298)</f>
        <v>0</v>
      </c>
      <c r="O1580" s="31">
        <f t="shared" si="1738"/>
        <v>0</v>
      </c>
      <c r="P1580" s="31">
        <f t="shared" si="1738"/>
        <v>0</v>
      </c>
      <c r="Q1580" s="31">
        <f t="shared" si="1738"/>
        <v>0</v>
      </c>
      <c r="R1580" s="31">
        <f t="shared" si="1738"/>
        <v>0</v>
      </c>
    </row>
    <row r="1581" spans="1:18" x14ac:dyDescent="0.15">
      <c r="A1581" s="1"/>
      <c r="G1581">
        <f t="shared" si="1714"/>
        <v>7</v>
      </c>
      <c r="H1581">
        <f t="shared" si="1715"/>
        <v>1900</v>
      </c>
      <c r="I1581" s="3" t="str">
        <f t="shared" si="1716"/>
        <v/>
      </c>
      <c r="J1581" s="3" t="str">
        <f t="shared" si="1717"/>
        <v/>
      </c>
      <c r="K1581" s="3" t="str">
        <f t="shared" si="1718"/>
        <v/>
      </c>
      <c r="L1581" s="3" t="str">
        <f t="shared" si="1719"/>
        <v/>
      </c>
      <c r="M1581" s="3" t="str">
        <f t="shared" si="1721"/>
        <v/>
      </c>
      <c r="N1581" s="31">
        <f t="shared" ref="N1581:R1581" si="1739">SUM(I1581:I3299)</f>
        <v>0</v>
      </c>
      <c r="O1581" s="31">
        <f t="shared" si="1739"/>
        <v>0</v>
      </c>
      <c r="P1581" s="31">
        <f t="shared" si="1739"/>
        <v>0</v>
      </c>
      <c r="Q1581" s="31">
        <f t="shared" si="1739"/>
        <v>0</v>
      </c>
      <c r="R1581" s="31">
        <f t="shared" si="1739"/>
        <v>0</v>
      </c>
    </row>
    <row r="1582" spans="1:18" x14ac:dyDescent="0.15">
      <c r="A1582" s="1"/>
      <c r="G1582">
        <f t="shared" si="1714"/>
        <v>7</v>
      </c>
      <c r="H1582">
        <f t="shared" si="1715"/>
        <v>1900</v>
      </c>
      <c r="I1582" s="3" t="str">
        <f t="shared" si="1716"/>
        <v/>
      </c>
      <c r="J1582" s="3" t="str">
        <f t="shared" si="1717"/>
        <v/>
      </c>
      <c r="K1582" s="3" t="str">
        <f t="shared" si="1718"/>
        <v/>
      </c>
      <c r="L1582" s="3" t="str">
        <f t="shared" si="1719"/>
        <v/>
      </c>
      <c r="M1582" s="3" t="str">
        <f t="shared" si="1721"/>
        <v/>
      </c>
      <c r="N1582" s="31">
        <f t="shared" ref="N1582:R1582" si="1740">SUM(I1582:I3300)</f>
        <v>0</v>
      </c>
      <c r="O1582" s="31">
        <f t="shared" si="1740"/>
        <v>0</v>
      </c>
      <c r="P1582" s="31">
        <f t="shared" si="1740"/>
        <v>0</v>
      </c>
      <c r="Q1582" s="31">
        <f t="shared" si="1740"/>
        <v>0</v>
      </c>
      <c r="R1582" s="31">
        <f t="shared" si="1740"/>
        <v>0</v>
      </c>
    </row>
    <row r="1583" spans="1:18" x14ac:dyDescent="0.15">
      <c r="A1583" s="1"/>
      <c r="G1583">
        <f t="shared" si="1714"/>
        <v>7</v>
      </c>
      <c r="H1583">
        <f t="shared" si="1715"/>
        <v>1900</v>
      </c>
      <c r="I1583" s="3" t="str">
        <f t="shared" si="1716"/>
        <v/>
      </c>
      <c r="J1583" s="3" t="str">
        <f t="shared" si="1717"/>
        <v/>
      </c>
      <c r="K1583" s="3" t="str">
        <f t="shared" si="1718"/>
        <v/>
      </c>
      <c r="L1583" s="3" t="str">
        <f t="shared" si="1719"/>
        <v/>
      </c>
      <c r="M1583" s="3" t="str">
        <f t="shared" si="1721"/>
        <v/>
      </c>
      <c r="N1583" s="31">
        <f t="shared" ref="N1583:R1583" si="1741">SUM(I1583:I3301)</f>
        <v>0</v>
      </c>
      <c r="O1583" s="31">
        <f t="shared" si="1741"/>
        <v>0</v>
      </c>
      <c r="P1583" s="31">
        <f t="shared" si="1741"/>
        <v>0</v>
      </c>
      <c r="Q1583" s="31">
        <f t="shared" si="1741"/>
        <v>0</v>
      </c>
      <c r="R1583" s="31">
        <f t="shared" si="1741"/>
        <v>0</v>
      </c>
    </row>
    <row r="1584" spans="1:18" x14ac:dyDescent="0.15">
      <c r="A1584" s="1"/>
      <c r="G1584">
        <f t="shared" si="1714"/>
        <v>7</v>
      </c>
      <c r="H1584">
        <f t="shared" si="1715"/>
        <v>1900</v>
      </c>
      <c r="I1584" s="3" t="str">
        <f t="shared" si="1716"/>
        <v/>
      </c>
      <c r="J1584" s="3" t="str">
        <f t="shared" si="1717"/>
        <v/>
      </c>
      <c r="K1584" s="3" t="str">
        <f t="shared" si="1718"/>
        <v/>
      </c>
      <c r="L1584" s="3" t="str">
        <f t="shared" si="1719"/>
        <v/>
      </c>
      <c r="M1584" s="3" t="str">
        <f t="shared" si="1721"/>
        <v/>
      </c>
      <c r="N1584" s="31">
        <f t="shared" ref="N1584:R1584" si="1742">SUM(I1584:I3302)</f>
        <v>0</v>
      </c>
      <c r="O1584" s="31">
        <f t="shared" si="1742"/>
        <v>0</v>
      </c>
      <c r="P1584" s="31">
        <f t="shared" si="1742"/>
        <v>0</v>
      </c>
      <c r="Q1584" s="31">
        <f t="shared" si="1742"/>
        <v>0</v>
      </c>
      <c r="R1584" s="31">
        <f t="shared" si="1742"/>
        <v>0</v>
      </c>
    </row>
    <row r="1585" spans="1:18" x14ac:dyDescent="0.15">
      <c r="A1585" s="1"/>
      <c r="G1585">
        <f t="shared" si="1714"/>
        <v>7</v>
      </c>
      <c r="H1585">
        <f t="shared" si="1715"/>
        <v>1900</v>
      </c>
      <c r="I1585" s="3" t="str">
        <f t="shared" si="1716"/>
        <v/>
      </c>
      <c r="J1585" s="3" t="str">
        <f t="shared" si="1717"/>
        <v/>
      </c>
      <c r="K1585" s="3" t="str">
        <f t="shared" si="1718"/>
        <v/>
      </c>
      <c r="L1585" s="3" t="str">
        <f t="shared" si="1719"/>
        <v/>
      </c>
      <c r="M1585" s="3" t="str">
        <f t="shared" si="1721"/>
        <v/>
      </c>
      <c r="N1585" s="31">
        <f t="shared" ref="N1585:R1585" si="1743">SUM(I1585:I3303)</f>
        <v>0</v>
      </c>
      <c r="O1585" s="31">
        <f t="shared" si="1743"/>
        <v>0</v>
      </c>
      <c r="P1585" s="31">
        <f t="shared" si="1743"/>
        <v>0</v>
      </c>
      <c r="Q1585" s="31">
        <f t="shared" si="1743"/>
        <v>0</v>
      </c>
      <c r="R1585" s="31">
        <f t="shared" si="1743"/>
        <v>0</v>
      </c>
    </row>
    <row r="1586" spans="1:18" x14ac:dyDescent="0.15">
      <c r="A1586" s="1"/>
      <c r="G1586">
        <f t="shared" si="1714"/>
        <v>7</v>
      </c>
      <c r="H1586">
        <f t="shared" si="1715"/>
        <v>1900</v>
      </c>
      <c r="I1586" s="3" t="str">
        <f t="shared" si="1716"/>
        <v/>
      </c>
      <c r="J1586" s="3" t="str">
        <f t="shared" si="1717"/>
        <v/>
      </c>
      <c r="K1586" s="3" t="str">
        <f t="shared" si="1718"/>
        <v/>
      </c>
      <c r="L1586" s="3" t="str">
        <f t="shared" si="1719"/>
        <v/>
      </c>
      <c r="M1586" s="3" t="str">
        <f t="shared" si="1721"/>
        <v/>
      </c>
      <c r="N1586" s="31">
        <f t="shared" ref="N1586:R1586" si="1744">SUM(I1586:I3304)</f>
        <v>0</v>
      </c>
      <c r="O1586" s="31">
        <f t="shared" si="1744"/>
        <v>0</v>
      </c>
      <c r="P1586" s="31">
        <f t="shared" si="1744"/>
        <v>0</v>
      </c>
      <c r="Q1586" s="31">
        <f t="shared" si="1744"/>
        <v>0</v>
      </c>
      <c r="R1586" s="31">
        <f t="shared" si="1744"/>
        <v>0</v>
      </c>
    </row>
    <row r="1587" spans="1:18" x14ac:dyDescent="0.15">
      <c r="A1587" s="1"/>
      <c r="G1587">
        <f t="shared" si="1714"/>
        <v>7</v>
      </c>
      <c r="H1587">
        <f t="shared" si="1715"/>
        <v>1900</v>
      </c>
      <c r="I1587" s="3" t="str">
        <f t="shared" si="1716"/>
        <v/>
      </c>
      <c r="J1587" s="3" t="str">
        <f t="shared" si="1717"/>
        <v/>
      </c>
      <c r="K1587" s="3" t="str">
        <f t="shared" si="1718"/>
        <v/>
      </c>
      <c r="L1587" s="3" t="str">
        <f t="shared" si="1719"/>
        <v/>
      </c>
      <c r="M1587" s="3" t="str">
        <f t="shared" si="1721"/>
        <v/>
      </c>
      <c r="N1587" s="31">
        <f t="shared" ref="N1587:R1587" si="1745">SUM(I1587:I3305)</f>
        <v>0</v>
      </c>
      <c r="O1587" s="31">
        <f t="shared" si="1745"/>
        <v>0</v>
      </c>
      <c r="P1587" s="31">
        <f t="shared" si="1745"/>
        <v>0</v>
      </c>
      <c r="Q1587" s="31">
        <f t="shared" si="1745"/>
        <v>0</v>
      </c>
      <c r="R1587" s="31">
        <f t="shared" si="1745"/>
        <v>0</v>
      </c>
    </row>
    <row r="1588" spans="1:18" x14ac:dyDescent="0.15">
      <c r="A1588" s="1"/>
      <c r="G1588">
        <f t="shared" si="1714"/>
        <v>7</v>
      </c>
      <c r="H1588">
        <f t="shared" si="1715"/>
        <v>1900</v>
      </c>
      <c r="I1588" s="3" t="str">
        <f t="shared" si="1716"/>
        <v/>
      </c>
      <c r="J1588" s="3" t="str">
        <f t="shared" si="1717"/>
        <v/>
      </c>
      <c r="K1588" s="3" t="str">
        <f t="shared" si="1718"/>
        <v/>
      </c>
      <c r="L1588" s="3" t="str">
        <f t="shared" si="1719"/>
        <v/>
      </c>
      <c r="M1588" s="3" t="str">
        <f t="shared" si="1721"/>
        <v/>
      </c>
      <c r="N1588" s="31">
        <f t="shared" ref="N1588:R1588" si="1746">SUM(I1588:I3306)</f>
        <v>0</v>
      </c>
      <c r="O1588" s="31">
        <f t="shared" si="1746"/>
        <v>0</v>
      </c>
      <c r="P1588" s="31">
        <f t="shared" si="1746"/>
        <v>0</v>
      </c>
      <c r="Q1588" s="31">
        <f t="shared" si="1746"/>
        <v>0</v>
      </c>
      <c r="R1588" s="31">
        <f t="shared" si="1746"/>
        <v>0</v>
      </c>
    </row>
    <row r="1589" spans="1:18" x14ac:dyDescent="0.15">
      <c r="A1589" s="1"/>
      <c r="G1589">
        <f t="shared" si="1714"/>
        <v>7</v>
      </c>
      <c r="H1589">
        <f t="shared" si="1715"/>
        <v>1900</v>
      </c>
      <c r="I1589" s="3" t="str">
        <f t="shared" si="1716"/>
        <v/>
      </c>
      <c r="J1589" s="3" t="str">
        <f t="shared" si="1717"/>
        <v/>
      </c>
      <c r="K1589" s="3" t="str">
        <f t="shared" si="1718"/>
        <v/>
      </c>
      <c r="L1589" s="3" t="str">
        <f t="shared" si="1719"/>
        <v/>
      </c>
      <c r="M1589" s="3" t="str">
        <f t="shared" si="1721"/>
        <v/>
      </c>
      <c r="N1589" s="31">
        <f t="shared" ref="N1589:R1589" si="1747">SUM(I1589:I3307)</f>
        <v>0</v>
      </c>
      <c r="O1589" s="31">
        <f t="shared" si="1747"/>
        <v>0</v>
      </c>
      <c r="P1589" s="31">
        <f t="shared" si="1747"/>
        <v>0</v>
      </c>
      <c r="Q1589" s="31">
        <f t="shared" si="1747"/>
        <v>0</v>
      </c>
      <c r="R1589" s="31">
        <f t="shared" si="1747"/>
        <v>0</v>
      </c>
    </row>
    <row r="1590" spans="1:18" x14ac:dyDescent="0.15">
      <c r="A1590" s="1"/>
      <c r="G1590">
        <f t="shared" si="1714"/>
        <v>7</v>
      </c>
      <c r="H1590">
        <f t="shared" si="1715"/>
        <v>1900</v>
      </c>
      <c r="I1590" s="3" t="str">
        <f t="shared" si="1716"/>
        <v/>
      </c>
      <c r="J1590" s="3" t="str">
        <f t="shared" si="1717"/>
        <v/>
      </c>
      <c r="K1590" s="3" t="str">
        <f t="shared" si="1718"/>
        <v/>
      </c>
      <c r="L1590" s="3" t="str">
        <f t="shared" si="1719"/>
        <v/>
      </c>
      <c r="M1590" s="3" t="str">
        <f t="shared" si="1721"/>
        <v/>
      </c>
      <c r="N1590" s="31">
        <f t="shared" ref="N1590:R1590" si="1748">SUM(I1590:I3308)</f>
        <v>0</v>
      </c>
      <c r="O1590" s="31">
        <f t="shared" si="1748"/>
        <v>0</v>
      </c>
      <c r="P1590" s="31">
        <f t="shared" si="1748"/>
        <v>0</v>
      </c>
      <c r="Q1590" s="31">
        <f t="shared" si="1748"/>
        <v>0</v>
      </c>
      <c r="R1590" s="31">
        <f t="shared" si="1748"/>
        <v>0</v>
      </c>
    </row>
    <row r="1591" spans="1:18" x14ac:dyDescent="0.15">
      <c r="A1591" s="1"/>
      <c r="G1591">
        <f t="shared" si="1714"/>
        <v>7</v>
      </c>
      <c r="H1591">
        <f t="shared" si="1715"/>
        <v>1900</v>
      </c>
      <c r="I1591" s="3" t="str">
        <f t="shared" si="1716"/>
        <v/>
      </c>
      <c r="J1591" s="3" t="str">
        <f t="shared" si="1717"/>
        <v/>
      </c>
      <c r="K1591" s="3" t="str">
        <f t="shared" si="1718"/>
        <v/>
      </c>
      <c r="L1591" s="3" t="str">
        <f t="shared" si="1719"/>
        <v/>
      </c>
      <c r="M1591" s="3" t="str">
        <f t="shared" si="1721"/>
        <v/>
      </c>
      <c r="N1591" s="31">
        <f t="shared" ref="N1591:R1591" si="1749">SUM(I1591:I3309)</f>
        <v>0</v>
      </c>
      <c r="O1591" s="31">
        <f t="shared" si="1749"/>
        <v>0</v>
      </c>
      <c r="P1591" s="31">
        <f t="shared" si="1749"/>
        <v>0</v>
      </c>
      <c r="Q1591" s="31">
        <f t="shared" si="1749"/>
        <v>0</v>
      </c>
      <c r="R1591" s="31">
        <f t="shared" si="1749"/>
        <v>0</v>
      </c>
    </row>
    <row r="1592" spans="1:18" x14ac:dyDescent="0.15">
      <c r="A1592" s="1"/>
      <c r="G1592">
        <f t="shared" si="1714"/>
        <v>7</v>
      </c>
      <c r="H1592">
        <f t="shared" si="1715"/>
        <v>1900</v>
      </c>
      <c r="I1592" s="3" t="str">
        <f t="shared" si="1716"/>
        <v/>
      </c>
      <c r="J1592" s="3" t="str">
        <f t="shared" si="1717"/>
        <v/>
      </c>
      <c r="K1592" s="3" t="str">
        <f t="shared" si="1718"/>
        <v/>
      </c>
      <c r="L1592" s="3" t="str">
        <f t="shared" si="1719"/>
        <v/>
      </c>
      <c r="M1592" s="3" t="str">
        <f t="shared" si="1721"/>
        <v/>
      </c>
      <c r="N1592" s="31">
        <f t="shared" ref="N1592:R1592" si="1750">SUM(I1592:I3310)</f>
        <v>0</v>
      </c>
      <c r="O1592" s="31">
        <f t="shared" si="1750"/>
        <v>0</v>
      </c>
      <c r="P1592" s="31">
        <f t="shared" si="1750"/>
        <v>0</v>
      </c>
      <c r="Q1592" s="31">
        <f t="shared" si="1750"/>
        <v>0</v>
      </c>
      <c r="R1592" s="31">
        <f t="shared" si="1750"/>
        <v>0</v>
      </c>
    </row>
    <row r="1593" spans="1:18" x14ac:dyDescent="0.15">
      <c r="A1593" s="1"/>
      <c r="G1593">
        <f t="shared" si="1714"/>
        <v>7</v>
      </c>
      <c r="H1593">
        <f t="shared" si="1715"/>
        <v>1900</v>
      </c>
      <c r="I1593" s="3" t="str">
        <f t="shared" si="1716"/>
        <v/>
      </c>
      <c r="J1593" s="3" t="str">
        <f t="shared" si="1717"/>
        <v/>
      </c>
      <c r="K1593" s="3" t="str">
        <f t="shared" si="1718"/>
        <v/>
      </c>
      <c r="L1593" s="3" t="str">
        <f t="shared" si="1719"/>
        <v/>
      </c>
      <c r="M1593" s="3" t="str">
        <f t="shared" si="1721"/>
        <v/>
      </c>
      <c r="N1593" s="31">
        <f t="shared" ref="N1593:R1593" si="1751">SUM(I1593:I3311)</f>
        <v>0</v>
      </c>
      <c r="O1593" s="31">
        <f t="shared" si="1751"/>
        <v>0</v>
      </c>
      <c r="P1593" s="31">
        <f t="shared" si="1751"/>
        <v>0</v>
      </c>
      <c r="Q1593" s="31">
        <f t="shared" si="1751"/>
        <v>0</v>
      </c>
      <c r="R1593" s="31">
        <f t="shared" si="1751"/>
        <v>0</v>
      </c>
    </row>
    <row r="1594" spans="1:18" x14ac:dyDescent="0.15">
      <c r="A1594" s="1"/>
      <c r="G1594">
        <f t="shared" si="1714"/>
        <v>7</v>
      </c>
      <c r="H1594">
        <f t="shared" si="1715"/>
        <v>1900</v>
      </c>
      <c r="I1594" s="3" t="str">
        <f t="shared" si="1716"/>
        <v/>
      </c>
      <c r="J1594" s="3" t="str">
        <f t="shared" si="1717"/>
        <v/>
      </c>
      <c r="K1594" s="3" t="str">
        <f t="shared" si="1718"/>
        <v/>
      </c>
      <c r="L1594" s="3" t="str">
        <f t="shared" si="1719"/>
        <v/>
      </c>
      <c r="M1594" s="3" t="str">
        <f t="shared" si="1721"/>
        <v/>
      </c>
      <c r="N1594" s="31">
        <f t="shared" ref="N1594:R1594" si="1752">SUM(I1594:I3312)</f>
        <v>0</v>
      </c>
      <c r="O1594" s="31">
        <f t="shared" si="1752"/>
        <v>0</v>
      </c>
      <c r="P1594" s="31">
        <f t="shared" si="1752"/>
        <v>0</v>
      </c>
      <c r="Q1594" s="31">
        <f t="shared" si="1752"/>
        <v>0</v>
      </c>
      <c r="R1594" s="31">
        <f t="shared" si="1752"/>
        <v>0</v>
      </c>
    </row>
    <row r="1595" spans="1:18" x14ac:dyDescent="0.15">
      <c r="A1595" s="1"/>
      <c r="G1595">
        <f t="shared" si="1714"/>
        <v>7</v>
      </c>
      <c r="H1595">
        <f t="shared" si="1715"/>
        <v>1900</v>
      </c>
      <c r="I1595" s="3" t="str">
        <f t="shared" si="1716"/>
        <v/>
      </c>
      <c r="J1595" s="3" t="str">
        <f t="shared" si="1717"/>
        <v/>
      </c>
      <c r="K1595" s="3" t="str">
        <f t="shared" si="1718"/>
        <v/>
      </c>
      <c r="L1595" s="3" t="str">
        <f t="shared" si="1719"/>
        <v/>
      </c>
      <c r="M1595" s="3" t="str">
        <f t="shared" si="1721"/>
        <v/>
      </c>
      <c r="N1595" s="31">
        <f t="shared" ref="N1595:R1595" si="1753">SUM(I1595:I3313)</f>
        <v>0</v>
      </c>
      <c r="O1595" s="31">
        <f t="shared" si="1753"/>
        <v>0</v>
      </c>
      <c r="P1595" s="31">
        <f t="shared" si="1753"/>
        <v>0</v>
      </c>
      <c r="Q1595" s="31">
        <f t="shared" si="1753"/>
        <v>0</v>
      </c>
      <c r="R1595" s="31">
        <f t="shared" si="1753"/>
        <v>0</v>
      </c>
    </row>
    <row r="1596" spans="1:18" x14ac:dyDescent="0.15">
      <c r="A1596" s="1"/>
      <c r="G1596">
        <f t="shared" si="1714"/>
        <v>7</v>
      </c>
      <c r="H1596">
        <f t="shared" si="1715"/>
        <v>1900</v>
      </c>
      <c r="I1596" s="3" t="str">
        <f t="shared" si="1716"/>
        <v/>
      </c>
      <c r="J1596" s="3" t="str">
        <f t="shared" si="1717"/>
        <v/>
      </c>
      <c r="K1596" s="3" t="str">
        <f t="shared" si="1718"/>
        <v/>
      </c>
      <c r="L1596" s="3" t="str">
        <f t="shared" si="1719"/>
        <v/>
      </c>
      <c r="M1596" s="3" t="str">
        <f t="shared" si="1721"/>
        <v/>
      </c>
      <c r="N1596" s="31">
        <f t="shared" ref="N1596:R1596" si="1754">SUM(I1596:I3314)</f>
        <v>0</v>
      </c>
      <c r="O1596" s="31">
        <f t="shared" si="1754"/>
        <v>0</v>
      </c>
      <c r="P1596" s="31">
        <f t="shared" si="1754"/>
        <v>0</v>
      </c>
      <c r="Q1596" s="31">
        <f t="shared" si="1754"/>
        <v>0</v>
      </c>
      <c r="R1596" s="31">
        <f t="shared" si="1754"/>
        <v>0</v>
      </c>
    </row>
    <row r="1597" spans="1:18" x14ac:dyDescent="0.15">
      <c r="A1597" s="1"/>
      <c r="G1597">
        <f t="shared" si="1714"/>
        <v>7</v>
      </c>
      <c r="H1597">
        <f t="shared" si="1715"/>
        <v>1900</v>
      </c>
      <c r="I1597" s="3" t="str">
        <f t="shared" si="1716"/>
        <v/>
      </c>
      <c r="J1597" s="3" t="str">
        <f t="shared" si="1717"/>
        <v/>
      </c>
      <c r="K1597" s="3" t="str">
        <f t="shared" si="1718"/>
        <v/>
      </c>
      <c r="L1597" s="3" t="str">
        <f t="shared" si="1719"/>
        <v/>
      </c>
      <c r="M1597" s="3" t="str">
        <f t="shared" si="1721"/>
        <v/>
      </c>
      <c r="N1597" s="31">
        <f t="shared" ref="N1597:R1597" si="1755">SUM(I1597:I3315)</f>
        <v>0</v>
      </c>
      <c r="O1597" s="31">
        <f t="shared" si="1755"/>
        <v>0</v>
      </c>
      <c r="P1597" s="31">
        <f t="shared" si="1755"/>
        <v>0</v>
      </c>
      <c r="Q1597" s="31">
        <f t="shared" si="1755"/>
        <v>0</v>
      </c>
      <c r="R1597" s="31">
        <f t="shared" si="1755"/>
        <v>0</v>
      </c>
    </row>
    <row r="1598" spans="1:18" x14ac:dyDescent="0.15">
      <c r="A1598" s="1"/>
      <c r="G1598">
        <f t="shared" si="1714"/>
        <v>7</v>
      </c>
      <c r="H1598">
        <f t="shared" si="1715"/>
        <v>1900</v>
      </c>
      <c r="I1598" s="3" t="str">
        <f t="shared" si="1716"/>
        <v/>
      </c>
      <c r="J1598" s="3" t="str">
        <f t="shared" si="1717"/>
        <v/>
      </c>
      <c r="K1598" s="3" t="str">
        <f t="shared" si="1718"/>
        <v/>
      </c>
      <c r="L1598" s="3" t="str">
        <f t="shared" si="1719"/>
        <v/>
      </c>
      <c r="M1598" s="3" t="str">
        <f t="shared" si="1721"/>
        <v/>
      </c>
      <c r="N1598" s="31">
        <f t="shared" ref="N1598:R1598" si="1756">SUM(I1598:I3316)</f>
        <v>0</v>
      </c>
      <c r="O1598" s="31">
        <f t="shared" si="1756"/>
        <v>0</v>
      </c>
      <c r="P1598" s="31">
        <f t="shared" si="1756"/>
        <v>0</v>
      </c>
      <c r="Q1598" s="31">
        <f t="shared" si="1756"/>
        <v>0</v>
      </c>
      <c r="R1598" s="31">
        <f t="shared" si="1756"/>
        <v>0</v>
      </c>
    </row>
    <row r="1599" spans="1:18" x14ac:dyDescent="0.15">
      <c r="A1599" s="1"/>
      <c r="G1599">
        <f t="shared" si="1714"/>
        <v>7</v>
      </c>
      <c r="H1599">
        <f t="shared" si="1715"/>
        <v>1900</v>
      </c>
      <c r="I1599" s="3" t="str">
        <f t="shared" si="1716"/>
        <v/>
      </c>
      <c r="J1599" s="3" t="str">
        <f t="shared" si="1717"/>
        <v/>
      </c>
      <c r="K1599" s="3" t="str">
        <f t="shared" si="1718"/>
        <v/>
      </c>
      <c r="L1599" s="3" t="str">
        <f t="shared" si="1719"/>
        <v/>
      </c>
      <c r="M1599" s="3" t="str">
        <f t="shared" si="1721"/>
        <v/>
      </c>
      <c r="N1599" s="31">
        <f t="shared" ref="N1599:R1599" si="1757">SUM(I1599:I3317)</f>
        <v>0</v>
      </c>
      <c r="O1599" s="31">
        <f t="shared" si="1757"/>
        <v>0</v>
      </c>
      <c r="P1599" s="31">
        <f t="shared" si="1757"/>
        <v>0</v>
      </c>
      <c r="Q1599" s="31">
        <f t="shared" si="1757"/>
        <v>0</v>
      </c>
      <c r="R1599" s="31">
        <f t="shared" si="1757"/>
        <v>0</v>
      </c>
    </row>
    <row r="1600" spans="1:18" x14ac:dyDescent="0.15">
      <c r="A1600" s="1"/>
      <c r="G1600">
        <f t="shared" si="1714"/>
        <v>7</v>
      </c>
      <c r="H1600">
        <f t="shared" si="1715"/>
        <v>1900</v>
      </c>
      <c r="I1600" s="3" t="str">
        <f t="shared" si="1716"/>
        <v/>
      </c>
      <c r="J1600" s="3" t="str">
        <f t="shared" si="1717"/>
        <v/>
      </c>
      <c r="K1600" s="3" t="str">
        <f t="shared" si="1718"/>
        <v/>
      </c>
      <c r="L1600" s="3" t="str">
        <f t="shared" si="1719"/>
        <v/>
      </c>
      <c r="M1600" s="3" t="str">
        <f t="shared" si="1721"/>
        <v/>
      </c>
      <c r="N1600" s="31">
        <f t="shared" ref="N1600:R1600" si="1758">SUM(I1600:I3318)</f>
        <v>0</v>
      </c>
      <c r="O1600" s="31">
        <f t="shared" si="1758"/>
        <v>0</v>
      </c>
      <c r="P1600" s="31">
        <f t="shared" si="1758"/>
        <v>0</v>
      </c>
      <c r="Q1600" s="31">
        <f t="shared" si="1758"/>
        <v>0</v>
      </c>
      <c r="R1600" s="31">
        <f t="shared" si="1758"/>
        <v>0</v>
      </c>
    </row>
    <row r="1601" spans="1:18" x14ac:dyDescent="0.15">
      <c r="A1601" s="1"/>
      <c r="G1601">
        <f t="shared" si="1714"/>
        <v>7</v>
      </c>
      <c r="H1601">
        <f t="shared" si="1715"/>
        <v>1900</v>
      </c>
      <c r="I1601" s="3" t="str">
        <f t="shared" si="1716"/>
        <v/>
      </c>
      <c r="J1601" s="3" t="str">
        <f t="shared" si="1717"/>
        <v/>
      </c>
      <c r="K1601" s="3" t="str">
        <f t="shared" si="1718"/>
        <v/>
      </c>
      <c r="L1601" s="3" t="str">
        <f t="shared" si="1719"/>
        <v/>
      </c>
      <c r="M1601" s="3" t="str">
        <f t="shared" si="1721"/>
        <v/>
      </c>
      <c r="N1601" s="31">
        <f t="shared" ref="N1601:R1601" si="1759">SUM(I1601:I3319)</f>
        <v>0</v>
      </c>
      <c r="O1601" s="31">
        <f t="shared" si="1759"/>
        <v>0</v>
      </c>
      <c r="P1601" s="31">
        <f t="shared" si="1759"/>
        <v>0</v>
      </c>
      <c r="Q1601" s="31">
        <f t="shared" si="1759"/>
        <v>0</v>
      </c>
      <c r="R1601" s="31">
        <f t="shared" si="1759"/>
        <v>0</v>
      </c>
    </row>
    <row r="1602" spans="1:18" x14ac:dyDescent="0.15">
      <c r="A1602" s="1"/>
      <c r="G1602">
        <f t="shared" si="1714"/>
        <v>7</v>
      </c>
      <c r="H1602">
        <f t="shared" si="1715"/>
        <v>1900</v>
      </c>
      <c r="I1602" s="3" t="str">
        <f t="shared" si="1716"/>
        <v/>
      </c>
      <c r="J1602" s="3" t="str">
        <f t="shared" si="1717"/>
        <v/>
      </c>
      <c r="K1602" s="3" t="str">
        <f t="shared" si="1718"/>
        <v/>
      </c>
      <c r="L1602" s="3" t="str">
        <f t="shared" si="1719"/>
        <v/>
      </c>
      <c r="M1602" s="3" t="str">
        <f t="shared" si="1721"/>
        <v/>
      </c>
      <c r="N1602" s="31">
        <f t="shared" ref="N1602:R1602" si="1760">SUM(I1602:I3320)</f>
        <v>0</v>
      </c>
      <c r="O1602" s="31">
        <f t="shared" si="1760"/>
        <v>0</v>
      </c>
      <c r="P1602" s="31">
        <f t="shared" si="1760"/>
        <v>0</v>
      </c>
      <c r="Q1602" s="31">
        <f t="shared" si="1760"/>
        <v>0</v>
      </c>
      <c r="R1602" s="31">
        <f t="shared" si="1760"/>
        <v>0</v>
      </c>
    </row>
    <row r="1603" spans="1:18" x14ac:dyDescent="0.15">
      <c r="A1603" s="1"/>
      <c r="G1603">
        <f t="shared" si="1714"/>
        <v>7</v>
      </c>
      <c r="H1603">
        <f t="shared" si="1715"/>
        <v>1900</v>
      </c>
      <c r="I1603" s="3" t="str">
        <f t="shared" si="1716"/>
        <v/>
      </c>
      <c r="J1603" s="3" t="str">
        <f t="shared" si="1717"/>
        <v/>
      </c>
      <c r="K1603" s="3" t="str">
        <f t="shared" si="1718"/>
        <v/>
      </c>
      <c r="L1603" s="3" t="str">
        <f t="shared" si="1719"/>
        <v/>
      </c>
      <c r="M1603" s="3" t="str">
        <f t="shared" si="1721"/>
        <v/>
      </c>
      <c r="N1603" s="31">
        <f t="shared" ref="N1603:R1603" si="1761">SUM(I1603:I3321)</f>
        <v>0</v>
      </c>
      <c r="O1603" s="31">
        <f t="shared" si="1761"/>
        <v>0</v>
      </c>
      <c r="P1603" s="31">
        <f t="shared" si="1761"/>
        <v>0</v>
      </c>
      <c r="Q1603" s="31">
        <f t="shared" si="1761"/>
        <v>0</v>
      </c>
      <c r="R1603" s="31">
        <f t="shared" si="1761"/>
        <v>0</v>
      </c>
    </row>
    <row r="1604" spans="1:18" x14ac:dyDescent="0.15">
      <c r="A1604" s="1"/>
      <c r="G1604">
        <f t="shared" si="1714"/>
        <v>7</v>
      </c>
      <c r="H1604">
        <f t="shared" si="1715"/>
        <v>1900</v>
      </c>
      <c r="I1604" s="3" t="str">
        <f t="shared" si="1716"/>
        <v/>
      </c>
      <c r="J1604" s="3" t="str">
        <f t="shared" si="1717"/>
        <v/>
      </c>
      <c r="K1604" s="3" t="str">
        <f t="shared" si="1718"/>
        <v/>
      </c>
      <c r="L1604" s="3" t="str">
        <f t="shared" si="1719"/>
        <v/>
      </c>
      <c r="M1604" s="3" t="str">
        <f t="shared" si="1721"/>
        <v/>
      </c>
      <c r="N1604" s="31">
        <f t="shared" ref="N1604:R1604" si="1762">SUM(I1604:I3322)</f>
        <v>0</v>
      </c>
      <c r="O1604" s="31">
        <f t="shared" si="1762"/>
        <v>0</v>
      </c>
      <c r="P1604" s="31">
        <f t="shared" si="1762"/>
        <v>0</v>
      </c>
      <c r="Q1604" s="31">
        <f t="shared" si="1762"/>
        <v>0</v>
      </c>
      <c r="R1604" s="31">
        <f t="shared" si="1762"/>
        <v>0</v>
      </c>
    </row>
    <row r="1605" spans="1:18" x14ac:dyDescent="0.15">
      <c r="A1605" s="1"/>
      <c r="G1605">
        <f t="shared" si="1714"/>
        <v>7</v>
      </c>
      <c r="H1605">
        <f t="shared" si="1715"/>
        <v>1900</v>
      </c>
      <c r="I1605" s="3" t="str">
        <f t="shared" si="1716"/>
        <v/>
      </c>
      <c r="J1605" s="3" t="str">
        <f t="shared" si="1717"/>
        <v/>
      </c>
      <c r="K1605" s="3" t="str">
        <f t="shared" si="1718"/>
        <v/>
      </c>
      <c r="L1605" s="3" t="str">
        <f t="shared" si="1719"/>
        <v/>
      </c>
      <c r="M1605" s="3" t="str">
        <f t="shared" si="1721"/>
        <v/>
      </c>
      <c r="N1605" s="31">
        <f t="shared" ref="N1605:R1605" si="1763">SUM(I1605:I3323)</f>
        <v>0</v>
      </c>
      <c r="O1605" s="31">
        <f t="shared" si="1763"/>
        <v>0</v>
      </c>
      <c r="P1605" s="31">
        <f t="shared" si="1763"/>
        <v>0</v>
      </c>
      <c r="Q1605" s="31">
        <f t="shared" si="1763"/>
        <v>0</v>
      </c>
      <c r="R1605" s="31">
        <f t="shared" si="1763"/>
        <v>0</v>
      </c>
    </row>
    <row r="1606" spans="1:18" x14ac:dyDescent="0.15">
      <c r="A1606" s="1"/>
      <c r="G1606">
        <f t="shared" si="1714"/>
        <v>7</v>
      </c>
      <c r="H1606">
        <f t="shared" si="1715"/>
        <v>1900</v>
      </c>
      <c r="I1606" s="3" t="str">
        <f t="shared" si="1716"/>
        <v/>
      </c>
      <c r="J1606" s="3" t="str">
        <f t="shared" si="1717"/>
        <v/>
      </c>
      <c r="K1606" s="3" t="str">
        <f t="shared" si="1718"/>
        <v/>
      </c>
      <c r="L1606" s="3" t="str">
        <f t="shared" si="1719"/>
        <v/>
      </c>
      <c r="M1606" s="3" t="str">
        <f t="shared" si="1721"/>
        <v/>
      </c>
      <c r="N1606" s="31">
        <f t="shared" ref="N1606:R1606" si="1764">SUM(I1606:I3324)</f>
        <v>0</v>
      </c>
      <c r="O1606" s="31">
        <f t="shared" si="1764"/>
        <v>0</v>
      </c>
      <c r="P1606" s="31">
        <f t="shared" si="1764"/>
        <v>0</v>
      </c>
      <c r="Q1606" s="31">
        <f t="shared" si="1764"/>
        <v>0</v>
      </c>
      <c r="R1606" s="31">
        <f t="shared" si="1764"/>
        <v>0</v>
      </c>
    </row>
    <row r="1607" spans="1:18" x14ac:dyDescent="0.15">
      <c r="A1607" s="1"/>
      <c r="G1607">
        <f t="shared" si="1714"/>
        <v>7</v>
      </c>
      <c r="H1607">
        <f t="shared" si="1715"/>
        <v>1900</v>
      </c>
      <c r="I1607" s="3" t="str">
        <f t="shared" si="1716"/>
        <v/>
      </c>
      <c r="J1607" s="3" t="str">
        <f t="shared" si="1717"/>
        <v/>
      </c>
      <c r="K1607" s="3" t="str">
        <f t="shared" si="1718"/>
        <v/>
      </c>
      <c r="L1607" s="3" t="str">
        <f t="shared" si="1719"/>
        <v/>
      </c>
      <c r="M1607" s="3" t="str">
        <f t="shared" si="1721"/>
        <v/>
      </c>
      <c r="N1607" s="31">
        <f t="shared" ref="N1607:R1607" si="1765">SUM(I1607:I3325)</f>
        <v>0</v>
      </c>
      <c r="O1607" s="31">
        <f t="shared" si="1765"/>
        <v>0</v>
      </c>
      <c r="P1607" s="31">
        <f t="shared" si="1765"/>
        <v>0</v>
      </c>
      <c r="Q1607" s="31">
        <f t="shared" si="1765"/>
        <v>0</v>
      </c>
      <c r="R1607" s="31">
        <f t="shared" si="1765"/>
        <v>0</v>
      </c>
    </row>
    <row r="1608" spans="1:18" x14ac:dyDescent="0.15">
      <c r="A1608" s="1"/>
      <c r="G1608">
        <f t="shared" si="1714"/>
        <v>7</v>
      </c>
      <c r="H1608">
        <f t="shared" si="1715"/>
        <v>1900</v>
      </c>
      <c r="I1608" s="3" t="str">
        <f t="shared" si="1716"/>
        <v/>
      </c>
      <c r="J1608" s="3" t="str">
        <f t="shared" si="1717"/>
        <v/>
      </c>
      <c r="K1608" s="3" t="str">
        <f t="shared" si="1718"/>
        <v/>
      </c>
      <c r="L1608" s="3" t="str">
        <f t="shared" si="1719"/>
        <v/>
      </c>
      <c r="M1608" s="3" t="str">
        <f t="shared" si="1721"/>
        <v/>
      </c>
      <c r="N1608" s="31">
        <f t="shared" ref="N1608:R1608" si="1766">SUM(I1608:I3326)</f>
        <v>0</v>
      </c>
      <c r="O1608" s="31">
        <f t="shared" si="1766"/>
        <v>0</v>
      </c>
      <c r="P1608" s="31">
        <f t="shared" si="1766"/>
        <v>0</v>
      </c>
      <c r="Q1608" s="31">
        <f t="shared" si="1766"/>
        <v>0</v>
      </c>
      <c r="R1608" s="31">
        <f t="shared" si="1766"/>
        <v>0</v>
      </c>
    </row>
    <row r="1609" spans="1:18" x14ac:dyDescent="0.15">
      <c r="A1609" s="1"/>
      <c r="G1609">
        <f t="shared" si="1714"/>
        <v>7</v>
      </c>
      <c r="H1609">
        <f t="shared" si="1715"/>
        <v>1900</v>
      </c>
      <c r="I1609" s="3" t="str">
        <f t="shared" si="1716"/>
        <v/>
      </c>
      <c r="J1609" s="3" t="str">
        <f t="shared" si="1717"/>
        <v/>
      </c>
      <c r="K1609" s="3" t="str">
        <f t="shared" si="1718"/>
        <v/>
      </c>
      <c r="L1609" s="3" t="str">
        <f t="shared" si="1719"/>
        <v/>
      </c>
      <c r="M1609" s="3" t="str">
        <f t="shared" si="1721"/>
        <v/>
      </c>
      <c r="N1609" s="31">
        <f t="shared" ref="N1609:R1609" si="1767">SUM(I1609:I3327)</f>
        <v>0</v>
      </c>
      <c r="O1609" s="31">
        <f t="shared" si="1767"/>
        <v>0</v>
      </c>
      <c r="P1609" s="31">
        <f t="shared" si="1767"/>
        <v>0</v>
      </c>
      <c r="Q1609" s="31">
        <f t="shared" si="1767"/>
        <v>0</v>
      </c>
      <c r="R1609" s="31">
        <f t="shared" si="1767"/>
        <v>0</v>
      </c>
    </row>
    <row r="1610" spans="1:18" x14ac:dyDescent="0.15">
      <c r="A1610" s="1"/>
      <c r="G1610">
        <f t="shared" si="1714"/>
        <v>7</v>
      </c>
      <c r="H1610">
        <f t="shared" si="1715"/>
        <v>1900</v>
      </c>
      <c r="I1610" s="3" t="str">
        <f t="shared" si="1716"/>
        <v/>
      </c>
      <c r="J1610" s="3" t="str">
        <f t="shared" si="1717"/>
        <v/>
      </c>
      <c r="K1610" s="3" t="str">
        <f t="shared" si="1718"/>
        <v/>
      </c>
      <c r="L1610" s="3" t="str">
        <f t="shared" si="1719"/>
        <v/>
      </c>
      <c r="M1610" s="3" t="str">
        <f t="shared" si="1721"/>
        <v/>
      </c>
      <c r="N1610" s="31">
        <f t="shared" ref="N1610:R1610" si="1768">SUM(I1610:I3328)</f>
        <v>0</v>
      </c>
      <c r="O1610" s="31">
        <f t="shared" si="1768"/>
        <v>0</v>
      </c>
      <c r="P1610" s="31">
        <f t="shared" si="1768"/>
        <v>0</v>
      </c>
      <c r="Q1610" s="31">
        <f t="shared" si="1768"/>
        <v>0</v>
      </c>
      <c r="R1610" s="31">
        <f t="shared" si="1768"/>
        <v>0</v>
      </c>
    </row>
    <row r="1611" spans="1:18" x14ac:dyDescent="0.15">
      <c r="A1611" s="1"/>
      <c r="G1611">
        <f t="shared" si="1714"/>
        <v>7</v>
      </c>
      <c r="H1611">
        <f t="shared" si="1715"/>
        <v>1900</v>
      </c>
      <c r="I1611" s="3" t="str">
        <f t="shared" si="1716"/>
        <v/>
      </c>
      <c r="J1611" s="3" t="str">
        <f t="shared" si="1717"/>
        <v/>
      </c>
      <c r="K1611" s="3" t="str">
        <f t="shared" si="1718"/>
        <v/>
      </c>
      <c r="L1611" s="3" t="str">
        <f t="shared" si="1719"/>
        <v/>
      </c>
      <c r="M1611" s="3" t="str">
        <f t="shared" si="1721"/>
        <v/>
      </c>
      <c r="N1611" s="31">
        <f t="shared" ref="N1611:R1611" si="1769">SUM(I1611:I3329)</f>
        <v>0</v>
      </c>
      <c r="O1611" s="31">
        <f t="shared" si="1769"/>
        <v>0</v>
      </c>
      <c r="P1611" s="31">
        <f t="shared" si="1769"/>
        <v>0</v>
      </c>
      <c r="Q1611" s="31">
        <f t="shared" si="1769"/>
        <v>0</v>
      </c>
      <c r="R1611" s="31">
        <f t="shared" si="1769"/>
        <v>0</v>
      </c>
    </row>
    <row r="1612" spans="1:18" x14ac:dyDescent="0.15">
      <c r="A1612" s="1"/>
      <c r="G1612">
        <f t="shared" si="1714"/>
        <v>7</v>
      </c>
      <c r="H1612">
        <f t="shared" si="1715"/>
        <v>1900</v>
      </c>
      <c r="I1612" s="3" t="str">
        <f t="shared" si="1716"/>
        <v/>
      </c>
      <c r="J1612" s="3" t="str">
        <f t="shared" si="1717"/>
        <v/>
      </c>
      <c r="K1612" s="3" t="str">
        <f t="shared" si="1718"/>
        <v/>
      </c>
      <c r="L1612" s="3" t="str">
        <f t="shared" si="1719"/>
        <v/>
      </c>
      <c r="M1612" s="3" t="str">
        <f t="shared" si="1721"/>
        <v/>
      </c>
      <c r="N1612" s="31">
        <f t="shared" ref="N1612:R1612" si="1770">SUM(I1612:I3330)</f>
        <v>0</v>
      </c>
      <c r="O1612" s="31">
        <f t="shared" si="1770"/>
        <v>0</v>
      </c>
      <c r="P1612" s="31">
        <f t="shared" si="1770"/>
        <v>0</v>
      </c>
      <c r="Q1612" s="31">
        <f t="shared" si="1770"/>
        <v>0</v>
      </c>
      <c r="R1612" s="31">
        <f t="shared" si="1770"/>
        <v>0</v>
      </c>
    </row>
    <row r="1613" spans="1:18" x14ac:dyDescent="0.15">
      <c r="A1613" s="1"/>
      <c r="G1613">
        <f t="shared" si="1714"/>
        <v>7</v>
      </c>
      <c r="H1613">
        <f t="shared" si="1715"/>
        <v>1900</v>
      </c>
      <c r="I1613" s="3" t="str">
        <f t="shared" si="1716"/>
        <v/>
      </c>
      <c r="J1613" s="3" t="str">
        <f t="shared" si="1717"/>
        <v/>
      </c>
      <c r="K1613" s="3" t="str">
        <f t="shared" si="1718"/>
        <v/>
      </c>
      <c r="L1613" s="3" t="str">
        <f t="shared" si="1719"/>
        <v/>
      </c>
      <c r="M1613" s="3" t="str">
        <f t="shared" si="1721"/>
        <v/>
      </c>
      <c r="N1613" s="31">
        <f t="shared" ref="N1613:R1613" si="1771">SUM(I1613:I3331)</f>
        <v>0</v>
      </c>
      <c r="O1613" s="31">
        <f t="shared" si="1771"/>
        <v>0</v>
      </c>
      <c r="P1613" s="31">
        <f t="shared" si="1771"/>
        <v>0</v>
      </c>
      <c r="Q1613" s="31">
        <f t="shared" si="1771"/>
        <v>0</v>
      </c>
      <c r="R1613" s="31">
        <f t="shared" si="1771"/>
        <v>0</v>
      </c>
    </row>
    <row r="1614" spans="1:18" x14ac:dyDescent="0.15">
      <c r="A1614" s="1"/>
      <c r="G1614">
        <f t="shared" si="1714"/>
        <v>7</v>
      </c>
      <c r="H1614">
        <f t="shared" si="1715"/>
        <v>1900</v>
      </c>
      <c r="I1614" s="3" t="str">
        <f t="shared" si="1716"/>
        <v/>
      </c>
      <c r="J1614" s="3" t="str">
        <f t="shared" si="1717"/>
        <v/>
      </c>
      <c r="K1614" s="3" t="str">
        <f t="shared" si="1718"/>
        <v/>
      </c>
      <c r="L1614" s="3" t="str">
        <f t="shared" si="1719"/>
        <v/>
      </c>
      <c r="M1614" s="3" t="str">
        <f t="shared" si="1721"/>
        <v/>
      </c>
      <c r="N1614" s="31">
        <f t="shared" ref="N1614:R1614" si="1772">SUM(I1614:I3332)</f>
        <v>0</v>
      </c>
      <c r="O1614" s="31">
        <f t="shared" si="1772"/>
        <v>0</v>
      </c>
      <c r="P1614" s="31">
        <f t="shared" si="1772"/>
        <v>0</v>
      </c>
      <c r="Q1614" s="31">
        <f t="shared" si="1772"/>
        <v>0</v>
      </c>
      <c r="R1614" s="31">
        <f t="shared" si="1772"/>
        <v>0</v>
      </c>
    </row>
    <row r="1615" spans="1:18" x14ac:dyDescent="0.15">
      <c r="A1615" s="1"/>
      <c r="G1615">
        <f t="shared" si="1714"/>
        <v>7</v>
      </c>
      <c r="H1615">
        <f t="shared" si="1715"/>
        <v>1900</v>
      </c>
      <c r="I1615" s="3" t="str">
        <f t="shared" si="1716"/>
        <v/>
      </c>
      <c r="J1615" s="3" t="str">
        <f t="shared" si="1717"/>
        <v/>
      </c>
      <c r="K1615" s="3" t="str">
        <f t="shared" si="1718"/>
        <v/>
      </c>
      <c r="L1615" s="3" t="str">
        <f t="shared" si="1719"/>
        <v/>
      </c>
      <c r="M1615" s="3" t="str">
        <f t="shared" si="1721"/>
        <v/>
      </c>
      <c r="N1615" s="31">
        <f t="shared" ref="N1615:R1615" si="1773">SUM(I1615:I3333)</f>
        <v>0</v>
      </c>
      <c r="O1615" s="31">
        <f t="shared" si="1773"/>
        <v>0</v>
      </c>
      <c r="P1615" s="31">
        <f t="shared" si="1773"/>
        <v>0</v>
      </c>
      <c r="Q1615" s="31">
        <f t="shared" si="1773"/>
        <v>0</v>
      </c>
      <c r="R1615" s="31">
        <f t="shared" si="1773"/>
        <v>0</v>
      </c>
    </row>
    <row r="1616" spans="1:18" x14ac:dyDescent="0.15">
      <c r="A1616" s="1"/>
      <c r="G1616">
        <f t="shared" si="1714"/>
        <v>7</v>
      </c>
      <c r="H1616">
        <f t="shared" si="1715"/>
        <v>1900</v>
      </c>
      <c r="I1616" s="3" t="str">
        <f t="shared" si="1716"/>
        <v/>
      </c>
      <c r="J1616" s="3" t="str">
        <f t="shared" si="1717"/>
        <v/>
      </c>
      <c r="K1616" s="3" t="str">
        <f t="shared" si="1718"/>
        <v/>
      </c>
      <c r="L1616" s="3" t="str">
        <f t="shared" si="1719"/>
        <v/>
      </c>
      <c r="M1616" s="3" t="str">
        <f t="shared" si="1721"/>
        <v/>
      </c>
      <c r="N1616" s="31">
        <f t="shared" ref="N1616:R1616" si="1774">SUM(I1616:I3334)</f>
        <v>0</v>
      </c>
      <c r="O1616" s="31">
        <f t="shared" si="1774"/>
        <v>0</v>
      </c>
      <c r="P1616" s="31">
        <f t="shared" si="1774"/>
        <v>0</v>
      </c>
      <c r="Q1616" s="31">
        <f t="shared" si="1774"/>
        <v>0</v>
      </c>
      <c r="R1616" s="31">
        <f t="shared" si="1774"/>
        <v>0</v>
      </c>
    </row>
    <row r="1617" spans="1:18" x14ac:dyDescent="0.15">
      <c r="A1617" s="1"/>
      <c r="G1617">
        <f t="shared" si="1714"/>
        <v>7</v>
      </c>
      <c r="H1617">
        <f t="shared" si="1715"/>
        <v>1900</v>
      </c>
      <c r="I1617" s="3" t="str">
        <f t="shared" si="1716"/>
        <v/>
      </c>
      <c r="J1617" s="3" t="str">
        <f t="shared" si="1717"/>
        <v/>
      </c>
      <c r="K1617" s="3" t="str">
        <f t="shared" si="1718"/>
        <v/>
      </c>
      <c r="L1617" s="3" t="str">
        <f t="shared" si="1719"/>
        <v/>
      </c>
      <c r="M1617" s="3" t="str">
        <f t="shared" si="1721"/>
        <v/>
      </c>
      <c r="N1617" s="31">
        <f t="shared" ref="N1617:R1617" si="1775">SUM(I1617:I3335)</f>
        <v>0</v>
      </c>
      <c r="O1617" s="31">
        <f t="shared" si="1775"/>
        <v>0</v>
      </c>
      <c r="P1617" s="31">
        <f t="shared" si="1775"/>
        <v>0</v>
      </c>
      <c r="Q1617" s="31">
        <f t="shared" si="1775"/>
        <v>0</v>
      </c>
      <c r="R1617" s="31">
        <f t="shared" si="1775"/>
        <v>0</v>
      </c>
    </row>
    <row r="1618" spans="1:18" x14ac:dyDescent="0.15">
      <c r="A1618" s="1"/>
      <c r="G1618">
        <f t="shared" si="1714"/>
        <v>7</v>
      </c>
      <c r="H1618">
        <f t="shared" si="1715"/>
        <v>1900</v>
      </c>
      <c r="I1618" s="3" t="str">
        <f t="shared" si="1716"/>
        <v/>
      </c>
      <c r="J1618" s="3" t="str">
        <f t="shared" si="1717"/>
        <v/>
      </c>
      <c r="K1618" s="3" t="str">
        <f t="shared" si="1718"/>
        <v/>
      </c>
      <c r="L1618" s="3" t="str">
        <f t="shared" si="1719"/>
        <v/>
      </c>
      <c r="M1618" s="3" t="str">
        <f t="shared" si="1721"/>
        <v/>
      </c>
      <c r="N1618" s="31">
        <f t="shared" ref="N1618:R1618" si="1776">SUM(I1618:I3336)</f>
        <v>0</v>
      </c>
      <c r="O1618" s="31">
        <f t="shared" si="1776"/>
        <v>0</v>
      </c>
      <c r="P1618" s="31">
        <f t="shared" si="1776"/>
        <v>0</v>
      </c>
      <c r="Q1618" s="31">
        <f t="shared" si="1776"/>
        <v>0</v>
      </c>
      <c r="R1618" s="31">
        <f t="shared" si="1776"/>
        <v>0</v>
      </c>
    </row>
    <row r="1619" spans="1:18" x14ac:dyDescent="0.15">
      <c r="A1619" s="1"/>
      <c r="G1619">
        <f t="shared" si="1714"/>
        <v>7</v>
      </c>
      <c r="H1619">
        <f t="shared" si="1715"/>
        <v>1900</v>
      </c>
      <c r="I1619" s="3" t="str">
        <f t="shared" si="1716"/>
        <v/>
      </c>
      <c r="J1619" s="3" t="str">
        <f t="shared" si="1717"/>
        <v/>
      </c>
      <c r="K1619" s="3" t="str">
        <f t="shared" si="1718"/>
        <v/>
      </c>
      <c r="L1619" s="3" t="str">
        <f t="shared" si="1719"/>
        <v/>
      </c>
      <c r="M1619" s="3" t="str">
        <f t="shared" si="1721"/>
        <v/>
      </c>
      <c r="N1619" s="31">
        <f t="shared" ref="N1619:R1619" si="1777">SUM(I1619:I3337)</f>
        <v>0</v>
      </c>
      <c r="O1619" s="31">
        <f t="shared" si="1777"/>
        <v>0</v>
      </c>
      <c r="P1619" s="31">
        <f t="shared" si="1777"/>
        <v>0</v>
      </c>
      <c r="Q1619" s="31">
        <f t="shared" si="1777"/>
        <v>0</v>
      </c>
      <c r="R1619" s="31">
        <f t="shared" si="1777"/>
        <v>0</v>
      </c>
    </row>
    <row r="1620" spans="1:18" x14ac:dyDescent="0.15">
      <c r="A1620" s="1"/>
      <c r="G1620">
        <f t="shared" si="1714"/>
        <v>7</v>
      </c>
      <c r="H1620">
        <f t="shared" si="1715"/>
        <v>1900</v>
      </c>
      <c r="I1620" s="3" t="str">
        <f t="shared" si="1716"/>
        <v/>
      </c>
      <c r="J1620" s="3" t="str">
        <f t="shared" si="1717"/>
        <v/>
      </c>
      <c r="K1620" s="3" t="str">
        <f t="shared" si="1718"/>
        <v/>
      </c>
      <c r="L1620" s="3" t="str">
        <f t="shared" si="1719"/>
        <v/>
      </c>
      <c r="M1620" s="3" t="str">
        <f t="shared" si="1721"/>
        <v/>
      </c>
      <c r="N1620" s="31">
        <f t="shared" ref="N1620:R1620" si="1778">SUM(I1620:I3338)</f>
        <v>0</v>
      </c>
      <c r="O1620" s="31">
        <f t="shared" si="1778"/>
        <v>0</v>
      </c>
      <c r="P1620" s="31">
        <f t="shared" si="1778"/>
        <v>0</v>
      </c>
      <c r="Q1620" s="31">
        <f t="shared" si="1778"/>
        <v>0</v>
      </c>
      <c r="R1620" s="31">
        <f t="shared" si="1778"/>
        <v>0</v>
      </c>
    </row>
    <row r="1621" spans="1:18" x14ac:dyDescent="0.15">
      <c r="A1621" s="1"/>
      <c r="G1621">
        <f t="shared" si="1714"/>
        <v>7</v>
      </c>
      <c r="H1621">
        <f t="shared" si="1715"/>
        <v>1900</v>
      </c>
      <c r="I1621" s="3" t="str">
        <f t="shared" si="1716"/>
        <v/>
      </c>
      <c r="J1621" s="3" t="str">
        <f t="shared" si="1717"/>
        <v/>
      </c>
      <c r="K1621" s="3" t="str">
        <f t="shared" si="1718"/>
        <v/>
      </c>
      <c r="L1621" s="3" t="str">
        <f t="shared" si="1719"/>
        <v/>
      </c>
      <c r="M1621" s="3" t="str">
        <f t="shared" si="1721"/>
        <v/>
      </c>
      <c r="N1621" s="31">
        <f t="shared" ref="N1621:R1621" si="1779">SUM(I1621:I3339)</f>
        <v>0</v>
      </c>
      <c r="O1621" s="31">
        <f t="shared" si="1779"/>
        <v>0</v>
      </c>
      <c r="P1621" s="31">
        <f t="shared" si="1779"/>
        <v>0</v>
      </c>
      <c r="Q1621" s="31">
        <f t="shared" si="1779"/>
        <v>0</v>
      </c>
      <c r="R1621" s="31">
        <f t="shared" si="1779"/>
        <v>0</v>
      </c>
    </row>
    <row r="1622" spans="1:18" x14ac:dyDescent="0.15">
      <c r="A1622" s="1"/>
      <c r="G1622">
        <f t="shared" si="1714"/>
        <v>7</v>
      </c>
      <c r="H1622">
        <f t="shared" si="1715"/>
        <v>1900</v>
      </c>
      <c r="I1622" s="3" t="str">
        <f t="shared" si="1716"/>
        <v/>
      </c>
      <c r="J1622" s="3" t="str">
        <f t="shared" si="1717"/>
        <v/>
      </c>
      <c r="K1622" s="3" t="str">
        <f t="shared" si="1718"/>
        <v/>
      </c>
      <c r="L1622" s="3" t="str">
        <f t="shared" si="1719"/>
        <v/>
      </c>
      <c r="M1622" s="3" t="str">
        <f t="shared" si="1721"/>
        <v/>
      </c>
      <c r="N1622" s="31">
        <f t="shared" ref="N1622:R1622" si="1780">SUM(I1622:I3340)</f>
        <v>0</v>
      </c>
      <c r="O1622" s="31">
        <f t="shared" si="1780"/>
        <v>0</v>
      </c>
      <c r="P1622" s="31">
        <f t="shared" si="1780"/>
        <v>0</v>
      </c>
      <c r="Q1622" s="31">
        <f t="shared" si="1780"/>
        <v>0</v>
      </c>
      <c r="R1622" s="31">
        <f t="shared" si="1780"/>
        <v>0</v>
      </c>
    </row>
    <row r="1623" spans="1:18" x14ac:dyDescent="0.15">
      <c r="A1623" s="1"/>
      <c r="G1623">
        <f t="shared" si="1714"/>
        <v>7</v>
      </c>
      <c r="H1623">
        <f t="shared" si="1715"/>
        <v>1900</v>
      </c>
      <c r="I1623" s="3" t="str">
        <f t="shared" si="1716"/>
        <v/>
      </c>
      <c r="J1623" s="3" t="str">
        <f t="shared" si="1717"/>
        <v/>
      </c>
      <c r="K1623" s="3" t="str">
        <f t="shared" si="1718"/>
        <v/>
      </c>
      <c r="L1623" s="3" t="str">
        <f t="shared" si="1719"/>
        <v/>
      </c>
      <c r="M1623" s="3" t="str">
        <f t="shared" si="1721"/>
        <v/>
      </c>
      <c r="N1623" s="31">
        <f t="shared" ref="N1623:R1623" si="1781">SUM(I1623:I3341)</f>
        <v>0</v>
      </c>
      <c r="O1623" s="31">
        <f t="shared" si="1781"/>
        <v>0</v>
      </c>
      <c r="P1623" s="31">
        <f t="shared" si="1781"/>
        <v>0</v>
      </c>
      <c r="Q1623" s="31">
        <f t="shared" si="1781"/>
        <v>0</v>
      </c>
      <c r="R1623" s="31">
        <f t="shared" si="1781"/>
        <v>0</v>
      </c>
    </row>
    <row r="1624" spans="1:18" x14ac:dyDescent="0.15">
      <c r="A1624" s="1"/>
      <c r="G1624">
        <f t="shared" si="1714"/>
        <v>7</v>
      </c>
      <c r="H1624">
        <f t="shared" si="1715"/>
        <v>1900</v>
      </c>
      <c r="I1624" s="3" t="str">
        <f t="shared" si="1716"/>
        <v/>
      </c>
      <c r="J1624" s="3" t="str">
        <f t="shared" si="1717"/>
        <v/>
      </c>
      <c r="K1624" s="3" t="str">
        <f t="shared" si="1718"/>
        <v/>
      </c>
      <c r="L1624" s="3" t="str">
        <f t="shared" si="1719"/>
        <v/>
      </c>
      <c r="M1624" s="3" t="str">
        <f t="shared" si="1721"/>
        <v/>
      </c>
      <c r="N1624" s="31">
        <f t="shared" ref="N1624:R1624" si="1782">SUM(I1624:I3342)</f>
        <v>0</v>
      </c>
      <c r="O1624" s="31">
        <f t="shared" si="1782"/>
        <v>0</v>
      </c>
      <c r="P1624" s="31">
        <f t="shared" si="1782"/>
        <v>0</v>
      </c>
      <c r="Q1624" s="31">
        <f t="shared" si="1782"/>
        <v>0</v>
      </c>
      <c r="R1624" s="31">
        <f t="shared" si="1782"/>
        <v>0</v>
      </c>
    </row>
    <row r="1625" spans="1:18" x14ac:dyDescent="0.15">
      <c r="A1625" s="1"/>
      <c r="G1625">
        <f t="shared" si="1714"/>
        <v>7</v>
      </c>
      <c r="H1625">
        <f t="shared" si="1715"/>
        <v>1900</v>
      </c>
      <c r="I1625" s="3" t="str">
        <f t="shared" si="1716"/>
        <v/>
      </c>
      <c r="J1625" s="3" t="str">
        <f t="shared" si="1717"/>
        <v/>
      </c>
      <c r="K1625" s="3" t="str">
        <f t="shared" si="1718"/>
        <v/>
      </c>
      <c r="L1625" s="3" t="str">
        <f t="shared" si="1719"/>
        <v/>
      </c>
      <c r="M1625" s="3" t="str">
        <f t="shared" si="1721"/>
        <v/>
      </c>
      <c r="N1625" s="31">
        <f t="shared" ref="N1625:R1625" si="1783">SUM(I1625:I3343)</f>
        <v>0</v>
      </c>
      <c r="O1625" s="31">
        <f t="shared" si="1783"/>
        <v>0</v>
      </c>
      <c r="P1625" s="31">
        <f t="shared" si="1783"/>
        <v>0</v>
      </c>
      <c r="Q1625" s="31">
        <f t="shared" si="1783"/>
        <v>0</v>
      </c>
      <c r="R1625" s="31">
        <f t="shared" si="1783"/>
        <v>0</v>
      </c>
    </row>
    <row r="1626" spans="1:18" x14ac:dyDescent="0.15">
      <c r="A1626" s="1"/>
      <c r="G1626">
        <f t="shared" si="1714"/>
        <v>7</v>
      </c>
      <c r="H1626">
        <f t="shared" si="1715"/>
        <v>1900</v>
      </c>
      <c r="I1626" s="3" t="str">
        <f t="shared" si="1716"/>
        <v/>
      </c>
      <c r="J1626" s="3" t="str">
        <f t="shared" si="1717"/>
        <v/>
      </c>
      <c r="K1626" s="3" t="str">
        <f t="shared" si="1718"/>
        <v/>
      </c>
      <c r="L1626" s="3" t="str">
        <f t="shared" si="1719"/>
        <v/>
      </c>
      <c r="M1626" s="3" t="str">
        <f t="shared" si="1721"/>
        <v/>
      </c>
      <c r="N1626" s="31">
        <f t="shared" ref="N1626:R1626" si="1784">SUM(I1626:I3344)</f>
        <v>0</v>
      </c>
      <c r="O1626" s="31">
        <f t="shared" si="1784"/>
        <v>0</v>
      </c>
      <c r="P1626" s="31">
        <f t="shared" si="1784"/>
        <v>0</v>
      </c>
      <c r="Q1626" s="31">
        <f t="shared" si="1784"/>
        <v>0</v>
      </c>
      <c r="R1626" s="31">
        <f t="shared" si="1784"/>
        <v>0</v>
      </c>
    </row>
    <row r="1627" spans="1:18" x14ac:dyDescent="0.15">
      <c r="A1627" s="1"/>
      <c r="G1627">
        <f t="shared" ref="G1627:G1690" si="1785">WEEKDAY(A1627)</f>
        <v>7</v>
      </c>
      <c r="H1627">
        <f t="shared" ref="H1627:H1690" si="1786">YEAR(A1627)</f>
        <v>1900</v>
      </c>
      <c r="I1627" s="3" t="str">
        <f t="shared" ref="I1627:I1690" si="1787">IF(G1627=$I$24,B1626-B1627,"")</f>
        <v/>
      </c>
      <c r="J1627" s="3" t="str">
        <f t="shared" ref="J1627:J1690" si="1788">IF(G1627=$J$24,B1626-B1627,"")</f>
        <v/>
      </c>
      <c r="K1627" s="3" t="str">
        <f t="shared" ref="K1627:K1690" si="1789">IF(G1627=$K$24,B1626-B1627,"")</f>
        <v/>
      </c>
      <c r="L1627" s="3" t="str">
        <f t="shared" ref="L1627:L1690" si="1790">IF(G1627=$L$24,B1626-B1627,"")</f>
        <v/>
      </c>
      <c r="M1627" s="3" t="str">
        <f t="shared" si="1721"/>
        <v/>
      </c>
      <c r="N1627" s="31">
        <f t="shared" ref="N1627:R1627" si="1791">SUM(I1627:I3345)</f>
        <v>0</v>
      </c>
      <c r="O1627" s="31">
        <f t="shared" si="1791"/>
        <v>0</v>
      </c>
      <c r="P1627" s="31">
        <f t="shared" si="1791"/>
        <v>0</v>
      </c>
      <c r="Q1627" s="31">
        <f t="shared" si="1791"/>
        <v>0</v>
      </c>
      <c r="R1627" s="31">
        <f t="shared" si="1791"/>
        <v>0</v>
      </c>
    </row>
    <row r="1628" spans="1:18" x14ac:dyDescent="0.15">
      <c r="A1628" s="1"/>
      <c r="G1628">
        <f t="shared" si="1785"/>
        <v>7</v>
      </c>
      <c r="H1628">
        <f t="shared" si="1786"/>
        <v>1900</v>
      </c>
      <c r="I1628" s="3" t="str">
        <f t="shared" si="1787"/>
        <v/>
      </c>
      <c r="J1628" s="3" t="str">
        <f t="shared" si="1788"/>
        <v/>
      </c>
      <c r="K1628" s="3" t="str">
        <f t="shared" si="1789"/>
        <v/>
      </c>
      <c r="L1628" s="3" t="str">
        <f t="shared" si="1790"/>
        <v/>
      </c>
      <c r="M1628" s="3" t="str">
        <f t="shared" ref="M1628:M1691" si="1792">IF(G1628=$M$24,B1627-B1628,"")</f>
        <v/>
      </c>
      <c r="N1628" s="31">
        <f t="shared" ref="N1628:R1628" si="1793">SUM(I1628:I3346)</f>
        <v>0</v>
      </c>
      <c r="O1628" s="31">
        <f t="shared" si="1793"/>
        <v>0</v>
      </c>
      <c r="P1628" s="31">
        <f t="shared" si="1793"/>
        <v>0</v>
      </c>
      <c r="Q1628" s="31">
        <f t="shared" si="1793"/>
        <v>0</v>
      </c>
      <c r="R1628" s="31">
        <f t="shared" si="1793"/>
        <v>0</v>
      </c>
    </row>
    <row r="1629" spans="1:18" x14ac:dyDescent="0.15">
      <c r="A1629" s="1"/>
      <c r="G1629">
        <f t="shared" si="1785"/>
        <v>7</v>
      </c>
      <c r="H1629">
        <f t="shared" si="1786"/>
        <v>1900</v>
      </c>
      <c r="I1629" s="3" t="str">
        <f t="shared" si="1787"/>
        <v/>
      </c>
      <c r="J1629" s="3" t="str">
        <f t="shared" si="1788"/>
        <v/>
      </c>
      <c r="K1629" s="3" t="str">
        <f t="shared" si="1789"/>
        <v/>
      </c>
      <c r="L1629" s="3" t="str">
        <f t="shared" si="1790"/>
        <v/>
      </c>
      <c r="M1629" s="3" t="str">
        <f t="shared" si="1792"/>
        <v/>
      </c>
      <c r="N1629" s="31">
        <f t="shared" ref="N1629:R1629" si="1794">SUM(I1629:I3347)</f>
        <v>0</v>
      </c>
      <c r="O1629" s="31">
        <f t="shared" si="1794"/>
        <v>0</v>
      </c>
      <c r="P1629" s="31">
        <f t="shared" si="1794"/>
        <v>0</v>
      </c>
      <c r="Q1629" s="31">
        <f t="shared" si="1794"/>
        <v>0</v>
      </c>
      <c r="R1629" s="31">
        <f t="shared" si="1794"/>
        <v>0</v>
      </c>
    </row>
    <row r="1630" spans="1:18" x14ac:dyDescent="0.15">
      <c r="A1630" s="1"/>
      <c r="G1630">
        <f t="shared" si="1785"/>
        <v>7</v>
      </c>
      <c r="H1630">
        <f t="shared" si="1786"/>
        <v>1900</v>
      </c>
      <c r="I1630" s="3" t="str">
        <f t="shared" si="1787"/>
        <v/>
      </c>
      <c r="J1630" s="3" t="str">
        <f t="shared" si="1788"/>
        <v/>
      </c>
      <c r="K1630" s="3" t="str">
        <f t="shared" si="1789"/>
        <v/>
      </c>
      <c r="L1630" s="3" t="str">
        <f t="shared" si="1790"/>
        <v/>
      </c>
      <c r="M1630" s="3" t="str">
        <f t="shared" si="1792"/>
        <v/>
      </c>
      <c r="N1630" s="31">
        <f t="shared" ref="N1630:R1630" si="1795">SUM(I1630:I3348)</f>
        <v>0</v>
      </c>
      <c r="O1630" s="31">
        <f t="shared" si="1795"/>
        <v>0</v>
      </c>
      <c r="P1630" s="31">
        <f t="shared" si="1795"/>
        <v>0</v>
      </c>
      <c r="Q1630" s="31">
        <f t="shared" si="1795"/>
        <v>0</v>
      </c>
      <c r="R1630" s="31">
        <f t="shared" si="1795"/>
        <v>0</v>
      </c>
    </row>
    <row r="1631" spans="1:18" x14ac:dyDescent="0.15">
      <c r="A1631" s="1"/>
      <c r="G1631">
        <f t="shared" si="1785"/>
        <v>7</v>
      </c>
      <c r="H1631">
        <f t="shared" si="1786"/>
        <v>1900</v>
      </c>
      <c r="I1631" s="3" t="str">
        <f t="shared" si="1787"/>
        <v/>
      </c>
      <c r="J1631" s="3" t="str">
        <f t="shared" si="1788"/>
        <v/>
      </c>
      <c r="K1631" s="3" t="str">
        <f t="shared" si="1789"/>
        <v/>
      </c>
      <c r="L1631" s="3" t="str">
        <f t="shared" si="1790"/>
        <v/>
      </c>
      <c r="M1631" s="3" t="str">
        <f t="shared" si="1792"/>
        <v/>
      </c>
      <c r="N1631" s="31">
        <f t="shared" ref="N1631:R1631" si="1796">SUM(I1631:I3349)</f>
        <v>0</v>
      </c>
      <c r="O1631" s="31">
        <f t="shared" si="1796"/>
        <v>0</v>
      </c>
      <c r="P1631" s="31">
        <f t="shared" si="1796"/>
        <v>0</v>
      </c>
      <c r="Q1631" s="31">
        <f t="shared" si="1796"/>
        <v>0</v>
      </c>
      <c r="R1631" s="31">
        <f t="shared" si="1796"/>
        <v>0</v>
      </c>
    </row>
    <row r="1632" spans="1:18" x14ac:dyDescent="0.15">
      <c r="A1632" s="1"/>
      <c r="G1632">
        <f t="shared" si="1785"/>
        <v>7</v>
      </c>
      <c r="H1632">
        <f t="shared" si="1786"/>
        <v>1900</v>
      </c>
      <c r="I1632" s="3" t="str">
        <f t="shared" si="1787"/>
        <v/>
      </c>
      <c r="J1632" s="3" t="str">
        <f t="shared" si="1788"/>
        <v/>
      </c>
      <c r="K1632" s="3" t="str">
        <f t="shared" si="1789"/>
        <v/>
      </c>
      <c r="L1632" s="3" t="str">
        <f t="shared" si="1790"/>
        <v/>
      </c>
      <c r="M1632" s="3" t="str">
        <f t="shared" si="1792"/>
        <v/>
      </c>
      <c r="N1632" s="31">
        <f t="shared" ref="N1632:R1632" si="1797">SUM(I1632:I3350)</f>
        <v>0</v>
      </c>
      <c r="O1632" s="31">
        <f t="shared" si="1797"/>
        <v>0</v>
      </c>
      <c r="P1632" s="31">
        <f t="shared" si="1797"/>
        <v>0</v>
      </c>
      <c r="Q1632" s="31">
        <f t="shared" si="1797"/>
        <v>0</v>
      </c>
      <c r="R1632" s="31">
        <f t="shared" si="1797"/>
        <v>0</v>
      </c>
    </row>
    <row r="1633" spans="1:18" x14ac:dyDescent="0.15">
      <c r="A1633" s="1"/>
      <c r="G1633">
        <f t="shared" si="1785"/>
        <v>7</v>
      </c>
      <c r="H1633">
        <f t="shared" si="1786"/>
        <v>1900</v>
      </c>
      <c r="I1633" s="3" t="str">
        <f t="shared" si="1787"/>
        <v/>
      </c>
      <c r="J1633" s="3" t="str">
        <f t="shared" si="1788"/>
        <v/>
      </c>
      <c r="K1633" s="3" t="str">
        <f t="shared" si="1789"/>
        <v/>
      </c>
      <c r="L1633" s="3" t="str">
        <f t="shared" si="1790"/>
        <v/>
      </c>
      <c r="M1633" s="3" t="str">
        <f t="shared" si="1792"/>
        <v/>
      </c>
      <c r="N1633" s="31">
        <f t="shared" ref="N1633:R1633" si="1798">SUM(I1633:I3351)</f>
        <v>0</v>
      </c>
      <c r="O1633" s="31">
        <f t="shared" si="1798"/>
        <v>0</v>
      </c>
      <c r="P1633" s="31">
        <f t="shared" si="1798"/>
        <v>0</v>
      </c>
      <c r="Q1633" s="31">
        <f t="shared" si="1798"/>
        <v>0</v>
      </c>
      <c r="R1633" s="31">
        <f t="shared" si="1798"/>
        <v>0</v>
      </c>
    </row>
    <row r="1634" spans="1:18" x14ac:dyDescent="0.15">
      <c r="A1634" s="1"/>
      <c r="G1634">
        <f t="shared" si="1785"/>
        <v>7</v>
      </c>
      <c r="H1634">
        <f t="shared" si="1786"/>
        <v>1900</v>
      </c>
      <c r="I1634" s="3" t="str">
        <f t="shared" si="1787"/>
        <v/>
      </c>
      <c r="J1634" s="3" t="str">
        <f t="shared" si="1788"/>
        <v/>
      </c>
      <c r="K1634" s="3" t="str">
        <f t="shared" si="1789"/>
        <v/>
      </c>
      <c r="L1634" s="3" t="str">
        <f t="shared" si="1790"/>
        <v/>
      </c>
      <c r="M1634" s="3" t="str">
        <f t="shared" si="1792"/>
        <v/>
      </c>
      <c r="N1634" s="31">
        <f t="shared" ref="N1634:R1634" si="1799">SUM(I1634:I3352)</f>
        <v>0</v>
      </c>
      <c r="O1634" s="31">
        <f t="shared" si="1799"/>
        <v>0</v>
      </c>
      <c r="P1634" s="31">
        <f t="shared" si="1799"/>
        <v>0</v>
      </c>
      <c r="Q1634" s="31">
        <f t="shared" si="1799"/>
        <v>0</v>
      </c>
      <c r="R1634" s="31">
        <f t="shared" si="1799"/>
        <v>0</v>
      </c>
    </row>
    <row r="1635" spans="1:18" x14ac:dyDescent="0.15">
      <c r="A1635" s="1"/>
      <c r="G1635">
        <f t="shared" si="1785"/>
        <v>7</v>
      </c>
      <c r="H1635">
        <f t="shared" si="1786"/>
        <v>1900</v>
      </c>
      <c r="I1635" s="3" t="str">
        <f t="shared" si="1787"/>
        <v/>
      </c>
      <c r="J1635" s="3" t="str">
        <f t="shared" si="1788"/>
        <v/>
      </c>
      <c r="K1635" s="3" t="str">
        <f t="shared" si="1789"/>
        <v/>
      </c>
      <c r="L1635" s="3" t="str">
        <f t="shared" si="1790"/>
        <v/>
      </c>
      <c r="M1635" s="3" t="str">
        <f t="shared" si="1792"/>
        <v/>
      </c>
      <c r="N1635" s="31">
        <f t="shared" ref="N1635:R1635" si="1800">SUM(I1635:I3353)</f>
        <v>0</v>
      </c>
      <c r="O1635" s="31">
        <f t="shared" si="1800"/>
        <v>0</v>
      </c>
      <c r="P1635" s="31">
        <f t="shared" si="1800"/>
        <v>0</v>
      </c>
      <c r="Q1635" s="31">
        <f t="shared" si="1800"/>
        <v>0</v>
      </c>
      <c r="R1635" s="31">
        <f t="shared" si="1800"/>
        <v>0</v>
      </c>
    </row>
    <row r="1636" spans="1:18" x14ac:dyDescent="0.15">
      <c r="A1636" s="1"/>
      <c r="G1636">
        <f t="shared" si="1785"/>
        <v>7</v>
      </c>
      <c r="H1636">
        <f t="shared" si="1786"/>
        <v>1900</v>
      </c>
      <c r="I1636" s="3" t="str">
        <f t="shared" si="1787"/>
        <v/>
      </c>
      <c r="J1636" s="3" t="str">
        <f t="shared" si="1788"/>
        <v/>
      </c>
      <c r="K1636" s="3" t="str">
        <f t="shared" si="1789"/>
        <v/>
      </c>
      <c r="L1636" s="3" t="str">
        <f t="shared" si="1790"/>
        <v/>
      </c>
      <c r="M1636" s="3" t="str">
        <f t="shared" si="1792"/>
        <v/>
      </c>
      <c r="N1636" s="31">
        <f t="shared" ref="N1636:R1636" si="1801">SUM(I1636:I3354)</f>
        <v>0</v>
      </c>
      <c r="O1636" s="31">
        <f t="shared" si="1801"/>
        <v>0</v>
      </c>
      <c r="P1636" s="31">
        <f t="shared" si="1801"/>
        <v>0</v>
      </c>
      <c r="Q1636" s="31">
        <f t="shared" si="1801"/>
        <v>0</v>
      </c>
      <c r="R1636" s="31">
        <f t="shared" si="1801"/>
        <v>0</v>
      </c>
    </row>
    <row r="1637" spans="1:18" x14ac:dyDescent="0.15">
      <c r="A1637" s="1"/>
      <c r="G1637">
        <f t="shared" si="1785"/>
        <v>7</v>
      </c>
      <c r="H1637">
        <f t="shared" si="1786"/>
        <v>1900</v>
      </c>
      <c r="I1637" s="3" t="str">
        <f t="shared" si="1787"/>
        <v/>
      </c>
      <c r="J1637" s="3" t="str">
        <f t="shared" si="1788"/>
        <v/>
      </c>
      <c r="K1637" s="3" t="str">
        <f t="shared" si="1789"/>
        <v/>
      </c>
      <c r="L1637" s="3" t="str">
        <f t="shared" si="1790"/>
        <v/>
      </c>
      <c r="M1637" s="3" t="str">
        <f t="shared" si="1792"/>
        <v/>
      </c>
      <c r="N1637" s="31">
        <f t="shared" ref="N1637:R1637" si="1802">SUM(I1637:I3355)</f>
        <v>0</v>
      </c>
      <c r="O1637" s="31">
        <f t="shared" si="1802"/>
        <v>0</v>
      </c>
      <c r="P1637" s="31">
        <f t="shared" si="1802"/>
        <v>0</v>
      </c>
      <c r="Q1637" s="31">
        <f t="shared" si="1802"/>
        <v>0</v>
      </c>
      <c r="R1637" s="31">
        <f t="shared" si="1802"/>
        <v>0</v>
      </c>
    </row>
    <row r="1638" spans="1:18" x14ac:dyDescent="0.15">
      <c r="A1638" s="1"/>
      <c r="G1638">
        <f t="shared" si="1785"/>
        <v>7</v>
      </c>
      <c r="H1638">
        <f t="shared" si="1786"/>
        <v>1900</v>
      </c>
      <c r="I1638" s="3" t="str">
        <f t="shared" si="1787"/>
        <v/>
      </c>
      <c r="J1638" s="3" t="str">
        <f t="shared" si="1788"/>
        <v/>
      </c>
      <c r="K1638" s="3" t="str">
        <f t="shared" si="1789"/>
        <v/>
      </c>
      <c r="L1638" s="3" t="str">
        <f t="shared" si="1790"/>
        <v/>
      </c>
      <c r="M1638" s="3" t="str">
        <f t="shared" si="1792"/>
        <v/>
      </c>
      <c r="N1638" s="31">
        <f t="shared" ref="N1638:R1638" si="1803">SUM(I1638:I3356)</f>
        <v>0</v>
      </c>
      <c r="O1638" s="31">
        <f t="shared" si="1803"/>
        <v>0</v>
      </c>
      <c r="P1638" s="31">
        <f t="shared" si="1803"/>
        <v>0</v>
      </c>
      <c r="Q1638" s="31">
        <f t="shared" si="1803"/>
        <v>0</v>
      </c>
      <c r="R1638" s="31">
        <f t="shared" si="1803"/>
        <v>0</v>
      </c>
    </row>
    <row r="1639" spans="1:18" x14ac:dyDescent="0.15">
      <c r="A1639" s="1"/>
      <c r="G1639">
        <f t="shared" si="1785"/>
        <v>7</v>
      </c>
      <c r="H1639">
        <f t="shared" si="1786"/>
        <v>1900</v>
      </c>
      <c r="I1639" s="3" t="str">
        <f t="shared" si="1787"/>
        <v/>
      </c>
      <c r="J1639" s="3" t="str">
        <f t="shared" si="1788"/>
        <v/>
      </c>
      <c r="K1639" s="3" t="str">
        <f t="shared" si="1789"/>
        <v/>
      </c>
      <c r="L1639" s="3" t="str">
        <f t="shared" si="1790"/>
        <v/>
      </c>
      <c r="M1639" s="3" t="str">
        <f t="shared" si="1792"/>
        <v/>
      </c>
      <c r="N1639" s="31">
        <f t="shared" ref="N1639:R1639" si="1804">SUM(I1639:I3357)</f>
        <v>0</v>
      </c>
      <c r="O1639" s="31">
        <f t="shared" si="1804"/>
        <v>0</v>
      </c>
      <c r="P1639" s="31">
        <f t="shared" si="1804"/>
        <v>0</v>
      </c>
      <c r="Q1639" s="31">
        <f t="shared" si="1804"/>
        <v>0</v>
      </c>
      <c r="R1639" s="31">
        <f t="shared" si="1804"/>
        <v>0</v>
      </c>
    </row>
    <row r="1640" spans="1:18" x14ac:dyDescent="0.15">
      <c r="A1640" s="1"/>
      <c r="G1640">
        <f t="shared" si="1785"/>
        <v>7</v>
      </c>
      <c r="H1640">
        <f t="shared" si="1786"/>
        <v>1900</v>
      </c>
      <c r="I1640" s="3" t="str">
        <f t="shared" si="1787"/>
        <v/>
      </c>
      <c r="J1640" s="3" t="str">
        <f t="shared" si="1788"/>
        <v/>
      </c>
      <c r="K1640" s="3" t="str">
        <f t="shared" si="1789"/>
        <v/>
      </c>
      <c r="L1640" s="3" t="str">
        <f t="shared" si="1790"/>
        <v/>
      </c>
      <c r="M1640" s="3" t="str">
        <f t="shared" si="1792"/>
        <v/>
      </c>
      <c r="N1640" s="31">
        <f t="shared" ref="N1640:R1640" si="1805">SUM(I1640:I3358)</f>
        <v>0</v>
      </c>
      <c r="O1640" s="31">
        <f t="shared" si="1805"/>
        <v>0</v>
      </c>
      <c r="P1640" s="31">
        <f t="shared" si="1805"/>
        <v>0</v>
      </c>
      <c r="Q1640" s="31">
        <f t="shared" si="1805"/>
        <v>0</v>
      </c>
      <c r="R1640" s="31">
        <f t="shared" si="1805"/>
        <v>0</v>
      </c>
    </row>
    <row r="1641" spans="1:18" x14ac:dyDescent="0.15">
      <c r="A1641" s="1"/>
      <c r="G1641">
        <f t="shared" si="1785"/>
        <v>7</v>
      </c>
      <c r="H1641">
        <f t="shared" si="1786"/>
        <v>1900</v>
      </c>
      <c r="I1641" s="3" t="str">
        <f t="shared" si="1787"/>
        <v/>
      </c>
      <c r="J1641" s="3" t="str">
        <f t="shared" si="1788"/>
        <v/>
      </c>
      <c r="K1641" s="3" t="str">
        <f t="shared" si="1789"/>
        <v/>
      </c>
      <c r="L1641" s="3" t="str">
        <f t="shared" si="1790"/>
        <v/>
      </c>
      <c r="M1641" s="3" t="str">
        <f t="shared" si="1792"/>
        <v/>
      </c>
      <c r="N1641" s="31">
        <f t="shared" ref="N1641:R1641" si="1806">SUM(I1641:I3359)</f>
        <v>0</v>
      </c>
      <c r="O1641" s="31">
        <f t="shared" si="1806"/>
        <v>0</v>
      </c>
      <c r="P1641" s="31">
        <f t="shared" si="1806"/>
        <v>0</v>
      </c>
      <c r="Q1641" s="31">
        <f t="shared" si="1806"/>
        <v>0</v>
      </c>
      <c r="R1641" s="31">
        <f t="shared" si="1806"/>
        <v>0</v>
      </c>
    </row>
    <row r="1642" spans="1:18" x14ac:dyDescent="0.15">
      <c r="A1642" s="1"/>
      <c r="G1642">
        <f t="shared" si="1785"/>
        <v>7</v>
      </c>
      <c r="H1642">
        <f t="shared" si="1786"/>
        <v>1900</v>
      </c>
      <c r="I1642" s="3" t="str">
        <f t="shared" si="1787"/>
        <v/>
      </c>
      <c r="J1642" s="3" t="str">
        <f t="shared" si="1788"/>
        <v/>
      </c>
      <c r="K1642" s="3" t="str">
        <f t="shared" si="1789"/>
        <v/>
      </c>
      <c r="L1642" s="3" t="str">
        <f t="shared" si="1790"/>
        <v/>
      </c>
      <c r="M1642" s="3" t="str">
        <f t="shared" si="1792"/>
        <v/>
      </c>
      <c r="N1642" s="31">
        <f t="shared" ref="N1642:R1642" si="1807">SUM(I1642:I3360)</f>
        <v>0</v>
      </c>
      <c r="O1642" s="31">
        <f t="shared" si="1807"/>
        <v>0</v>
      </c>
      <c r="P1642" s="31">
        <f t="shared" si="1807"/>
        <v>0</v>
      </c>
      <c r="Q1642" s="31">
        <f t="shared" si="1807"/>
        <v>0</v>
      </c>
      <c r="R1642" s="31">
        <f t="shared" si="1807"/>
        <v>0</v>
      </c>
    </row>
    <row r="1643" spans="1:18" x14ac:dyDescent="0.15">
      <c r="A1643" s="1"/>
      <c r="G1643">
        <f t="shared" si="1785"/>
        <v>7</v>
      </c>
      <c r="H1643">
        <f t="shared" si="1786"/>
        <v>1900</v>
      </c>
      <c r="I1643" s="3" t="str">
        <f t="shared" si="1787"/>
        <v/>
      </c>
      <c r="J1643" s="3" t="str">
        <f t="shared" si="1788"/>
        <v/>
      </c>
      <c r="K1643" s="3" t="str">
        <f t="shared" si="1789"/>
        <v/>
      </c>
      <c r="L1643" s="3" t="str">
        <f t="shared" si="1790"/>
        <v/>
      </c>
      <c r="M1643" s="3" t="str">
        <f t="shared" si="1792"/>
        <v/>
      </c>
      <c r="N1643" s="31">
        <f t="shared" ref="N1643:R1643" si="1808">SUM(I1643:I3361)</f>
        <v>0</v>
      </c>
      <c r="O1643" s="31">
        <f t="shared" si="1808"/>
        <v>0</v>
      </c>
      <c r="P1643" s="31">
        <f t="shared" si="1808"/>
        <v>0</v>
      </c>
      <c r="Q1643" s="31">
        <f t="shared" si="1808"/>
        <v>0</v>
      </c>
      <c r="R1643" s="31">
        <f t="shared" si="1808"/>
        <v>0</v>
      </c>
    </row>
    <row r="1644" spans="1:18" x14ac:dyDescent="0.15">
      <c r="A1644" s="1"/>
      <c r="G1644">
        <f t="shared" si="1785"/>
        <v>7</v>
      </c>
      <c r="H1644">
        <f t="shared" si="1786"/>
        <v>1900</v>
      </c>
      <c r="I1644" s="3" t="str">
        <f t="shared" si="1787"/>
        <v/>
      </c>
      <c r="J1644" s="3" t="str">
        <f t="shared" si="1788"/>
        <v/>
      </c>
      <c r="K1644" s="3" t="str">
        <f t="shared" si="1789"/>
        <v/>
      </c>
      <c r="L1644" s="3" t="str">
        <f t="shared" si="1790"/>
        <v/>
      </c>
      <c r="M1644" s="3" t="str">
        <f t="shared" si="1792"/>
        <v/>
      </c>
      <c r="N1644" s="31">
        <f t="shared" ref="N1644:R1644" si="1809">SUM(I1644:I3362)</f>
        <v>0</v>
      </c>
      <c r="O1644" s="31">
        <f t="shared" si="1809"/>
        <v>0</v>
      </c>
      <c r="P1644" s="31">
        <f t="shared" si="1809"/>
        <v>0</v>
      </c>
      <c r="Q1644" s="31">
        <f t="shared" si="1809"/>
        <v>0</v>
      </c>
      <c r="R1644" s="31">
        <f t="shared" si="1809"/>
        <v>0</v>
      </c>
    </row>
    <row r="1645" spans="1:18" x14ac:dyDescent="0.15">
      <c r="A1645" s="1"/>
      <c r="G1645">
        <f t="shared" si="1785"/>
        <v>7</v>
      </c>
      <c r="H1645">
        <f t="shared" si="1786"/>
        <v>1900</v>
      </c>
      <c r="I1645" s="3" t="str">
        <f t="shared" si="1787"/>
        <v/>
      </c>
      <c r="J1645" s="3" t="str">
        <f t="shared" si="1788"/>
        <v/>
      </c>
      <c r="K1645" s="3" t="str">
        <f t="shared" si="1789"/>
        <v/>
      </c>
      <c r="L1645" s="3" t="str">
        <f t="shared" si="1790"/>
        <v/>
      </c>
      <c r="M1645" s="3" t="str">
        <f t="shared" si="1792"/>
        <v/>
      </c>
      <c r="N1645" s="31">
        <f t="shared" ref="N1645:R1645" si="1810">SUM(I1645:I3363)</f>
        <v>0</v>
      </c>
      <c r="O1645" s="31">
        <f t="shared" si="1810"/>
        <v>0</v>
      </c>
      <c r="P1645" s="31">
        <f t="shared" si="1810"/>
        <v>0</v>
      </c>
      <c r="Q1645" s="31">
        <f t="shared" si="1810"/>
        <v>0</v>
      </c>
      <c r="R1645" s="31">
        <f t="shared" si="1810"/>
        <v>0</v>
      </c>
    </row>
    <row r="1646" spans="1:18" x14ac:dyDescent="0.15">
      <c r="A1646" s="1"/>
      <c r="G1646">
        <f t="shared" si="1785"/>
        <v>7</v>
      </c>
      <c r="H1646">
        <f t="shared" si="1786"/>
        <v>1900</v>
      </c>
      <c r="I1646" s="3" t="str">
        <f t="shared" si="1787"/>
        <v/>
      </c>
      <c r="J1646" s="3" t="str">
        <f t="shared" si="1788"/>
        <v/>
      </c>
      <c r="K1646" s="3" t="str">
        <f t="shared" si="1789"/>
        <v/>
      </c>
      <c r="L1646" s="3" t="str">
        <f t="shared" si="1790"/>
        <v/>
      </c>
      <c r="M1646" s="3" t="str">
        <f t="shared" si="1792"/>
        <v/>
      </c>
      <c r="N1646" s="31">
        <f t="shared" ref="N1646:R1646" si="1811">SUM(I1646:I3364)</f>
        <v>0</v>
      </c>
      <c r="O1646" s="31">
        <f t="shared" si="1811"/>
        <v>0</v>
      </c>
      <c r="P1646" s="31">
        <f t="shared" si="1811"/>
        <v>0</v>
      </c>
      <c r="Q1646" s="31">
        <f t="shared" si="1811"/>
        <v>0</v>
      </c>
      <c r="R1646" s="31">
        <f t="shared" si="1811"/>
        <v>0</v>
      </c>
    </row>
    <row r="1647" spans="1:18" x14ac:dyDescent="0.15">
      <c r="A1647" s="1"/>
      <c r="G1647">
        <f t="shared" si="1785"/>
        <v>7</v>
      </c>
      <c r="H1647">
        <f t="shared" si="1786"/>
        <v>1900</v>
      </c>
      <c r="I1647" s="3" t="str">
        <f t="shared" si="1787"/>
        <v/>
      </c>
      <c r="J1647" s="3" t="str">
        <f t="shared" si="1788"/>
        <v/>
      </c>
      <c r="K1647" s="3" t="str">
        <f t="shared" si="1789"/>
        <v/>
      </c>
      <c r="L1647" s="3" t="str">
        <f t="shared" si="1790"/>
        <v/>
      </c>
      <c r="M1647" s="3" t="str">
        <f t="shared" si="1792"/>
        <v/>
      </c>
      <c r="N1647" s="31">
        <f t="shared" ref="N1647:R1647" si="1812">SUM(I1647:I3365)</f>
        <v>0</v>
      </c>
      <c r="O1647" s="31">
        <f t="shared" si="1812"/>
        <v>0</v>
      </c>
      <c r="P1647" s="31">
        <f t="shared" si="1812"/>
        <v>0</v>
      </c>
      <c r="Q1647" s="31">
        <f t="shared" si="1812"/>
        <v>0</v>
      </c>
      <c r="R1647" s="31">
        <f t="shared" si="1812"/>
        <v>0</v>
      </c>
    </row>
    <row r="1648" spans="1:18" x14ac:dyDescent="0.15">
      <c r="A1648" s="1"/>
      <c r="G1648">
        <f t="shared" si="1785"/>
        <v>7</v>
      </c>
      <c r="H1648">
        <f t="shared" si="1786"/>
        <v>1900</v>
      </c>
      <c r="I1648" s="3" t="str">
        <f t="shared" si="1787"/>
        <v/>
      </c>
      <c r="J1648" s="3" t="str">
        <f t="shared" si="1788"/>
        <v/>
      </c>
      <c r="K1648" s="3" t="str">
        <f t="shared" si="1789"/>
        <v/>
      </c>
      <c r="L1648" s="3" t="str">
        <f t="shared" si="1790"/>
        <v/>
      </c>
      <c r="M1648" s="3" t="str">
        <f t="shared" si="1792"/>
        <v/>
      </c>
      <c r="N1648" s="31">
        <f t="shared" ref="N1648:R1648" si="1813">SUM(I1648:I3366)</f>
        <v>0</v>
      </c>
      <c r="O1648" s="31">
        <f t="shared" si="1813"/>
        <v>0</v>
      </c>
      <c r="P1648" s="31">
        <f t="shared" si="1813"/>
        <v>0</v>
      </c>
      <c r="Q1648" s="31">
        <f t="shared" si="1813"/>
        <v>0</v>
      </c>
      <c r="R1648" s="31">
        <f t="shared" si="1813"/>
        <v>0</v>
      </c>
    </row>
    <row r="1649" spans="1:18" x14ac:dyDescent="0.15">
      <c r="A1649" s="1"/>
      <c r="G1649">
        <f t="shared" si="1785"/>
        <v>7</v>
      </c>
      <c r="H1649">
        <f t="shared" si="1786"/>
        <v>1900</v>
      </c>
      <c r="I1649" s="3" t="str">
        <f t="shared" si="1787"/>
        <v/>
      </c>
      <c r="J1649" s="3" t="str">
        <f t="shared" si="1788"/>
        <v/>
      </c>
      <c r="K1649" s="3" t="str">
        <f t="shared" si="1789"/>
        <v/>
      </c>
      <c r="L1649" s="3" t="str">
        <f t="shared" si="1790"/>
        <v/>
      </c>
      <c r="M1649" s="3" t="str">
        <f t="shared" si="1792"/>
        <v/>
      </c>
      <c r="N1649" s="31">
        <f t="shared" ref="N1649:R1649" si="1814">SUM(I1649:I3367)</f>
        <v>0</v>
      </c>
      <c r="O1649" s="31">
        <f t="shared" si="1814"/>
        <v>0</v>
      </c>
      <c r="P1649" s="31">
        <f t="shared" si="1814"/>
        <v>0</v>
      </c>
      <c r="Q1649" s="31">
        <f t="shared" si="1814"/>
        <v>0</v>
      </c>
      <c r="R1649" s="31">
        <f t="shared" si="1814"/>
        <v>0</v>
      </c>
    </row>
    <row r="1650" spans="1:18" x14ac:dyDescent="0.15">
      <c r="A1650" s="1"/>
      <c r="G1650">
        <f t="shared" si="1785"/>
        <v>7</v>
      </c>
      <c r="H1650">
        <f t="shared" si="1786"/>
        <v>1900</v>
      </c>
      <c r="I1650" s="3" t="str">
        <f t="shared" si="1787"/>
        <v/>
      </c>
      <c r="J1650" s="3" t="str">
        <f t="shared" si="1788"/>
        <v/>
      </c>
      <c r="K1650" s="3" t="str">
        <f t="shared" si="1789"/>
        <v/>
      </c>
      <c r="L1650" s="3" t="str">
        <f t="shared" si="1790"/>
        <v/>
      </c>
      <c r="M1650" s="3" t="str">
        <f t="shared" si="1792"/>
        <v/>
      </c>
      <c r="N1650" s="31">
        <f t="shared" ref="N1650:R1650" si="1815">SUM(I1650:I3368)</f>
        <v>0</v>
      </c>
      <c r="O1650" s="31">
        <f t="shared" si="1815"/>
        <v>0</v>
      </c>
      <c r="P1650" s="31">
        <f t="shared" si="1815"/>
        <v>0</v>
      </c>
      <c r="Q1650" s="31">
        <f t="shared" si="1815"/>
        <v>0</v>
      </c>
      <c r="R1650" s="31">
        <f t="shared" si="1815"/>
        <v>0</v>
      </c>
    </row>
    <row r="1651" spans="1:18" x14ac:dyDescent="0.15">
      <c r="A1651" s="1"/>
      <c r="G1651">
        <f t="shared" si="1785"/>
        <v>7</v>
      </c>
      <c r="H1651">
        <f t="shared" si="1786"/>
        <v>1900</v>
      </c>
      <c r="I1651" s="3" t="str">
        <f t="shared" si="1787"/>
        <v/>
      </c>
      <c r="J1651" s="3" t="str">
        <f t="shared" si="1788"/>
        <v/>
      </c>
      <c r="K1651" s="3" t="str">
        <f t="shared" si="1789"/>
        <v/>
      </c>
      <c r="L1651" s="3" t="str">
        <f t="shared" si="1790"/>
        <v/>
      </c>
      <c r="M1651" s="3" t="str">
        <f t="shared" si="1792"/>
        <v/>
      </c>
      <c r="N1651" s="31">
        <f t="shared" ref="N1651:R1651" si="1816">SUM(I1651:I3369)</f>
        <v>0</v>
      </c>
      <c r="O1651" s="31">
        <f t="shared" si="1816"/>
        <v>0</v>
      </c>
      <c r="P1651" s="31">
        <f t="shared" si="1816"/>
        <v>0</v>
      </c>
      <c r="Q1651" s="31">
        <f t="shared" si="1816"/>
        <v>0</v>
      </c>
      <c r="R1651" s="31">
        <f t="shared" si="1816"/>
        <v>0</v>
      </c>
    </row>
    <row r="1652" spans="1:18" x14ac:dyDescent="0.15">
      <c r="A1652" s="1"/>
      <c r="G1652">
        <f t="shared" si="1785"/>
        <v>7</v>
      </c>
      <c r="H1652">
        <f t="shared" si="1786"/>
        <v>1900</v>
      </c>
      <c r="I1652" s="3" t="str">
        <f t="shared" si="1787"/>
        <v/>
      </c>
      <c r="J1652" s="3" t="str">
        <f t="shared" si="1788"/>
        <v/>
      </c>
      <c r="K1652" s="3" t="str">
        <f t="shared" si="1789"/>
        <v/>
      </c>
      <c r="L1652" s="3" t="str">
        <f t="shared" si="1790"/>
        <v/>
      </c>
      <c r="M1652" s="3" t="str">
        <f t="shared" si="1792"/>
        <v/>
      </c>
      <c r="N1652" s="31">
        <f t="shared" ref="N1652:R1652" si="1817">SUM(I1652:I3370)</f>
        <v>0</v>
      </c>
      <c r="O1652" s="31">
        <f t="shared" si="1817"/>
        <v>0</v>
      </c>
      <c r="P1652" s="31">
        <f t="shared" si="1817"/>
        <v>0</v>
      </c>
      <c r="Q1652" s="31">
        <f t="shared" si="1817"/>
        <v>0</v>
      </c>
      <c r="R1652" s="31">
        <f t="shared" si="1817"/>
        <v>0</v>
      </c>
    </row>
    <row r="1653" spans="1:18" x14ac:dyDescent="0.15">
      <c r="A1653" s="1"/>
      <c r="G1653">
        <f t="shared" si="1785"/>
        <v>7</v>
      </c>
      <c r="H1653">
        <f t="shared" si="1786"/>
        <v>1900</v>
      </c>
      <c r="I1653" s="3" t="str">
        <f t="shared" si="1787"/>
        <v/>
      </c>
      <c r="J1653" s="3" t="str">
        <f t="shared" si="1788"/>
        <v/>
      </c>
      <c r="K1653" s="3" t="str">
        <f t="shared" si="1789"/>
        <v/>
      </c>
      <c r="L1653" s="3" t="str">
        <f t="shared" si="1790"/>
        <v/>
      </c>
      <c r="M1653" s="3" t="str">
        <f t="shared" si="1792"/>
        <v/>
      </c>
      <c r="N1653" s="31">
        <f t="shared" ref="N1653:R1653" si="1818">SUM(I1653:I3371)</f>
        <v>0</v>
      </c>
      <c r="O1653" s="31">
        <f t="shared" si="1818"/>
        <v>0</v>
      </c>
      <c r="P1653" s="31">
        <f t="shared" si="1818"/>
        <v>0</v>
      </c>
      <c r="Q1653" s="31">
        <f t="shared" si="1818"/>
        <v>0</v>
      </c>
      <c r="R1653" s="31">
        <f t="shared" si="1818"/>
        <v>0</v>
      </c>
    </row>
    <row r="1654" spans="1:18" x14ac:dyDescent="0.15">
      <c r="A1654" s="1"/>
      <c r="G1654">
        <f t="shared" si="1785"/>
        <v>7</v>
      </c>
      <c r="H1654">
        <f t="shared" si="1786"/>
        <v>1900</v>
      </c>
      <c r="I1654" s="3" t="str">
        <f t="shared" si="1787"/>
        <v/>
      </c>
      <c r="J1654" s="3" t="str">
        <f t="shared" si="1788"/>
        <v/>
      </c>
      <c r="K1654" s="3" t="str">
        <f t="shared" si="1789"/>
        <v/>
      </c>
      <c r="L1654" s="3" t="str">
        <f t="shared" si="1790"/>
        <v/>
      </c>
      <c r="M1654" s="3" t="str">
        <f t="shared" si="1792"/>
        <v/>
      </c>
      <c r="N1654" s="31">
        <f t="shared" ref="N1654:R1654" si="1819">SUM(I1654:I3372)</f>
        <v>0</v>
      </c>
      <c r="O1654" s="31">
        <f t="shared" si="1819"/>
        <v>0</v>
      </c>
      <c r="P1654" s="31">
        <f t="shared" si="1819"/>
        <v>0</v>
      </c>
      <c r="Q1654" s="31">
        <f t="shared" si="1819"/>
        <v>0</v>
      </c>
      <c r="R1654" s="31">
        <f t="shared" si="1819"/>
        <v>0</v>
      </c>
    </row>
    <row r="1655" spans="1:18" x14ac:dyDescent="0.15">
      <c r="A1655" s="1"/>
      <c r="G1655">
        <f t="shared" si="1785"/>
        <v>7</v>
      </c>
      <c r="H1655">
        <f t="shared" si="1786"/>
        <v>1900</v>
      </c>
      <c r="I1655" s="3" t="str">
        <f t="shared" si="1787"/>
        <v/>
      </c>
      <c r="J1655" s="3" t="str">
        <f t="shared" si="1788"/>
        <v/>
      </c>
      <c r="K1655" s="3" t="str">
        <f t="shared" si="1789"/>
        <v/>
      </c>
      <c r="L1655" s="3" t="str">
        <f t="shared" si="1790"/>
        <v/>
      </c>
      <c r="M1655" s="3" t="str">
        <f t="shared" si="1792"/>
        <v/>
      </c>
      <c r="N1655" s="31">
        <f t="shared" ref="N1655:R1655" si="1820">SUM(I1655:I3373)</f>
        <v>0</v>
      </c>
      <c r="O1655" s="31">
        <f t="shared" si="1820"/>
        <v>0</v>
      </c>
      <c r="P1655" s="31">
        <f t="shared" si="1820"/>
        <v>0</v>
      </c>
      <c r="Q1655" s="31">
        <f t="shared" si="1820"/>
        <v>0</v>
      </c>
      <c r="R1655" s="31">
        <f t="shared" si="1820"/>
        <v>0</v>
      </c>
    </row>
    <row r="1656" spans="1:18" x14ac:dyDescent="0.15">
      <c r="A1656" s="1"/>
      <c r="G1656">
        <f t="shared" si="1785"/>
        <v>7</v>
      </c>
      <c r="H1656">
        <f t="shared" si="1786"/>
        <v>1900</v>
      </c>
      <c r="I1656" s="3" t="str">
        <f t="shared" si="1787"/>
        <v/>
      </c>
      <c r="J1656" s="3" t="str">
        <f t="shared" si="1788"/>
        <v/>
      </c>
      <c r="K1656" s="3" t="str">
        <f t="shared" si="1789"/>
        <v/>
      </c>
      <c r="L1656" s="3" t="str">
        <f t="shared" si="1790"/>
        <v/>
      </c>
      <c r="M1656" s="3" t="str">
        <f t="shared" si="1792"/>
        <v/>
      </c>
      <c r="N1656" s="31">
        <f t="shared" ref="N1656:R1656" si="1821">SUM(I1656:I3374)</f>
        <v>0</v>
      </c>
      <c r="O1656" s="31">
        <f t="shared" si="1821"/>
        <v>0</v>
      </c>
      <c r="P1656" s="31">
        <f t="shared" si="1821"/>
        <v>0</v>
      </c>
      <c r="Q1656" s="31">
        <f t="shared" si="1821"/>
        <v>0</v>
      </c>
      <c r="R1656" s="31">
        <f t="shared" si="1821"/>
        <v>0</v>
      </c>
    </row>
    <row r="1657" spans="1:18" x14ac:dyDescent="0.15">
      <c r="A1657" s="1"/>
      <c r="G1657">
        <f t="shared" si="1785"/>
        <v>7</v>
      </c>
      <c r="H1657">
        <f t="shared" si="1786"/>
        <v>1900</v>
      </c>
      <c r="I1657" s="3" t="str">
        <f t="shared" si="1787"/>
        <v/>
      </c>
      <c r="J1657" s="3" t="str">
        <f t="shared" si="1788"/>
        <v/>
      </c>
      <c r="K1657" s="3" t="str">
        <f t="shared" si="1789"/>
        <v/>
      </c>
      <c r="L1657" s="3" t="str">
        <f t="shared" si="1790"/>
        <v/>
      </c>
      <c r="M1657" s="3" t="str">
        <f t="shared" si="1792"/>
        <v/>
      </c>
      <c r="N1657" s="31">
        <f t="shared" ref="N1657:R1657" si="1822">SUM(I1657:I3375)</f>
        <v>0</v>
      </c>
      <c r="O1657" s="31">
        <f t="shared" si="1822"/>
        <v>0</v>
      </c>
      <c r="P1657" s="31">
        <f t="shared" si="1822"/>
        <v>0</v>
      </c>
      <c r="Q1657" s="31">
        <f t="shared" si="1822"/>
        <v>0</v>
      </c>
      <c r="R1657" s="31">
        <f t="shared" si="1822"/>
        <v>0</v>
      </c>
    </row>
    <row r="1658" spans="1:18" x14ac:dyDescent="0.15">
      <c r="A1658" s="1"/>
      <c r="G1658">
        <f t="shared" si="1785"/>
        <v>7</v>
      </c>
      <c r="H1658">
        <f t="shared" si="1786"/>
        <v>1900</v>
      </c>
      <c r="I1658" s="3" t="str">
        <f t="shared" si="1787"/>
        <v/>
      </c>
      <c r="J1658" s="3" t="str">
        <f t="shared" si="1788"/>
        <v/>
      </c>
      <c r="K1658" s="3" t="str">
        <f t="shared" si="1789"/>
        <v/>
      </c>
      <c r="L1658" s="3" t="str">
        <f t="shared" si="1790"/>
        <v/>
      </c>
      <c r="M1658" s="3" t="str">
        <f t="shared" si="1792"/>
        <v/>
      </c>
      <c r="N1658" s="31">
        <f t="shared" ref="N1658:R1658" si="1823">SUM(I1658:I3376)</f>
        <v>0</v>
      </c>
      <c r="O1658" s="31">
        <f t="shared" si="1823"/>
        <v>0</v>
      </c>
      <c r="P1658" s="31">
        <f t="shared" si="1823"/>
        <v>0</v>
      </c>
      <c r="Q1658" s="31">
        <f t="shared" si="1823"/>
        <v>0</v>
      </c>
      <c r="R1658" s="31">
        <f t="shared" si="1823"/>
        <v>0</v>
      </c>
    </row>
    <row r="1659" spans="1:18" x14ac:dyDescent="0.15">
      <c r="A1659" s="1"/>
      <c r="G1659">
        <f t="shared" si="1785"/>
        <v>7</v>
      </c>
      <c r="H1659">
        <f t="shared" si="1786"/>
        <v>1900</v>
      </c>
      <c r="I1659" s="3" t="str">
        <f t="shared" si="1787"/>
        <v/>
      </c>
      <c r="J1659" s="3" t="str">
        <f t="shared" si="1788"/>
        <v/>
      </c>
      <c r="K1659" s="3" t="str">
        <f t="shared" si="1789"/>
        <v/>
      </c>
      <c r="L1659" s="3" t="str">
        <f t="shared" si="1790"/>
        <v/>
      </c>
      <c r="M1659" s="3" t="str">
        <f t="shared" si="1792"/>
        <v/>
      </c>
      <c r="N1659" s="31">
        <f t="shared" ref="N1659:R1659" si="1824">SUM(I1659:I3377)</f>
        <v>0</v>
      </c>
      <c r="O1659" s="31">
        <f t="shared" si="1824"/>
        <v>0</v>
      </c>
      <c r="P1659" s="31">
        <f t="shared" si="1824"/>
        <v>0</v>
      </c>
      <c r="Q1659" s="31">
        <f t="shared" si="1824"/>
        <v>0</v>
      </c>
      <c r="R1659" s="31">
        <f t="shared" si="1824"/>
        <v>0</v>
      </c>
    </row>
    <row r="1660" spans="1:18" x14ac:dyDescent="0.15">
      <c r="A1660" s="1"/>
      <c r="G1660">
        <f t="shared" si="1785"/>
        <v>7</v>
      </c>
      <c r="H1660">
        <f t="shared" si="1786"/>
        <v>1900</v>
      </c>
      <c r="I1660" s="3" t="str">
        <f t="shared" si="1787"/>
        <v/>
      </c>
      <c r="J1660" s="3" t="str">
        <f t="shared" si="1788"/>
        <v/>
      </c>
      <c r="K1660" s="3" t="str">
        <f t="shared" si="1789"/>
        <v/>
      </c>
      <c r="L1660" s="3" t="str">
        <f t="shared" si="1790"/>
        <v/>
      </c>
      <c r="M1660" s="3" t="str">
        <f t="shared" si="1792"/>
        <v/>
      </c>
      <c r="N1660" s="31">
        <f t="shared" ref="N1660:R1660" si="1825">SUM(I1660:I3378)</f>
        <v>0</v>
      </c>
      <c r="O1660" s="31">
        <f t="shared" si="1825"/>
        <v>0</v>
      </c>
      <c r="P1660" s="31">
        <f t="shared" si="1825"/>
        <v>0</v>
      </c>
      <c r="Q1660" s="31">
        <f t="shared" si="1825"/>
        <v>0</v>
      </c>
      <c r="R1660" s="31">
        <f t="shared" si="1825"/>
        <v>0</v>
      </c>
    </row>
    <row r="1661" spans="1:18" x14ac:dyDescent="0.15">
      <c r="A1661" s="1"/>
      <c r="G1661">
        <f t="shared" si="1785"/>
        <v>7</v>
      </c>
      <c r="H1661">
        <f t="shared" si="1786"/>
        <v>1900</v>
      </c>
      <c r="I1661" s="3" t="str">
        <f t="shared" si="1787"/>
        <v/>
      </c>
      <c r="J1661" s="3" t="str">
        <f t="shared" si="1788"/>
        <v/>
      </c>
      <c r="K1661" s="3" t="str">
        <f t="shared" si="1789"/>
        <v/>
      </c>
      <c r="L1661" s="3" t="str">
        <f t="shared" si="1790"/>
        <v/>
      </c>
      <c r="M1661" s="3" t="str">
        <f t="shared" si="1792"/>
        <v/>
      </c>
      <c r="N1661" s="31">
        <f t="shared" ref="N1661:R1661" si="1826">SUM(I1661:I3379)</f>
        <v>0</v>
      </c>
      <c r="O1661" s="31">
        <f t="shared" si="1826"/>
        <v>0</v>
      </c>
      <c r="P1661" s="31">
        <f t="shared" si="1826"/>
        <v>0</v>
      </c>
      <c r="Q1661" s="31">
        <f t="shared" si="1826"/>
        <v>0</v>
      </c>
      <c r="R1661" s="31">
        <f t="shared" si="1826"/>
        <v>0</v>
      </c>
    </row>
    <row r="1662" spans="1:18" x14ac:dyDescent="0.15">
      <c r="A1662" s="1"/>
      <c r="G1662">
        <f t="shared" si="1785"/>
        <v>7</v>
      </c>
      <c r="H1662">
        <f t="shared" si="1786"/>
        <v>1900</v>
      </c>
      <c r="I1662" s="3" t="str">
        <f t="shared" si="1787"/>
        <v/>
      </c>
      <c r="J1662" s="3" t="str">
        <f t="shared" si="1788"/>
        <v/>
      </c>
      <c r="K1662" s="3" t="str">
        <f t="shared" si="1789"/>
        <v/>
      </c>
      <c r="L1662" s="3" t="str">
        <f t="shared" si="1790"/>
        <v/>
      </c>
      <c r="M1662" s="3" t="str">
        <f t="shared" si="1792"/>
        <v/>
      </c>
      <c r="N1662" s="31">
        <f t="shared" ref="N1662:R1662" si="1827">SUM(I1662:I3380)</f>
        <v>0</v>
      </c>
      <c r="O1662" s="31">
        <f t="shared" si="1827"/>
        <v>0</v>
      </c>
      <c r="P1662" s="31">
        <f t="shared" si="1827"/>
        <v>0</v>
      </c>
      <c r="Q1662" s="31">
        <f t="shared" si="1827"/>
        <v>0</v>
      </c>
      <c r="R1662" s="31">
        <f t="shared" si="1827"/>
        <v>0</v>
      </c>
    </row>
    <row r="1663" spans="1:18" x14ac:dyDescent="0.15">
      <c r="A1663" s="1"/>
      <c r="G1663">
        <f t="shared" si="1785"/>
        <v>7</v>
      </c>
      <c r="H1663">
        <f t="shared" si="1786"/>
        <v>1900</v>
      </c>
      <c r="I1663" s="3" t="str">
        <f t="shared" si="1787"/>
        <v/>
      </c>
      <c r="J1663" s="3" t="str">
        <f t="shared" si="1788"/>
        <v/>
      </c>
      <c r="K1663" s="3" t="str">
        <f t="shared" si="1789"/>
        <v/>
      </c>
      <c r="L1663" s="3" t="str">
        <f t="shared" si="1790"/>
        <v/>
      </c>
      <c r="M1663" s="3" t="str">
        <f t="shared" si="1792"/>
        <v/>
      </c>
      <c r="N1663" s="31">
        <f t="shared" ref="N1663:R1663" si="1828">SUM(I1663:I3381)</f>
        <v>0</v>
      </c>
      <c r="O1663" s="31">
        <f t="shared" si="1828"/>
        <v>0</v>
      </c>
      <c r="P1663" s="31">
        <f t="shared" si="1828"/>
        <v>0</v>
      </c>
      <c r="Q1663" s="31">
        <f t="shared" si="1828"/>
        <v>0</v>
      </c>
      <c r="R1663" s="31">
        <f t="shared" si="1828"/>
        <v>0</v>
      </c>
    </row>
    <row r="1664" spans="1:18" x14ac:dyDescent="0.15">
      <c r="A1664" s="1"/>
      <c r="G1664">
        <f t="shared" si="1785"/>
        <v>7</v>
      </c>
      <c r="H1664">
        <f t="shared" si="1786"/>
        <v>1900</v>
      </c>
      <c r="I1664" s="3" t="str">
        <f t="shared" si="1787"/>
        <v/>
      </c>
      <c r="J1664" s="3" t="str">
        <f t="shared" si="1788"/>
        <v/>
      </c>
      <c r="K1664" s="3" t="str">
        <f t="shared" si="1789"/>
        <v/>
      </c>
      <c r="L1664" s="3" t="str">
        <f t="shared" si="1790"/>
        <v/>
      </c>
      <c r="M1664" s="3" t="str">
        <f t="shared" si="1792"/>
        <v/>
      </c>
      <c r="N1664" s="31">
        <f t="shared" ref="N1664:R1664" si="1829">SUM(I1664:I3382)</f>
        <v>0</v>
      </c>
      <c r="O1664" s="31">
        <f t="shared" si="1829"/>
        <v>0</v>
      </c>
      <c r="P1664" s="31">
        <f t="shared" si="1829"/>
        <v>0</v>
      </c>
      <c r="Q1664" s="31">
        <f t="shared" si="1829"/>
        <v>0</v>
      </c>
      <c r="R1664" s="31">
        <f t="shared" si="1829"/>
        <v>0</v>
      </c>
    </row>
    <row r="1665" spans="1:18" x14ac:dyDescent="0.15">
      <c r="A1665" s="1"/>
      <c r="G1665">
        <f t="shared" si="1785"/>
        <v>7</v>
      </c>
      <c r="H1665">
        <f t="shared" si="1786"/>
        <v>1900</v>
      </c>
      <c r="I1665" s="3" t="str">
        <f t="shared" si="1787"/>
        <v/>
      </c>
      <c r="J1665" s="3" t="str">
        <f t="shared" si="1788"/>
        <v/>
      </c>
      <c r="K1665" s="3" t="str">
        <f t="shared" si="1789"/>
        <v/>
      </c>
      <c r="L1665" s="3" t="str">
        <f t="shared" si="1790"/>
        <v/>
      </c>
      <c r="M1665" s="3" t="str">
        <f t="shared" si="1792"/>
        <v/>
      </c>
      <c r="N1665" s="31">
        <f t="shared" ref="N1665:R1665" si="1830">SUM(I1665:I3383)</f>
        <v>0</v>
      </c>
      <c r="O1665" s="31">
        <f t="shared" si="1830"/>
        <v>0</v>
      </c>
      <c r="P1665" s="31">
        <f t="shared" si="1830"/>
        <v>0</v>
      </c>
      <c r="Q1665" s="31">
        <f t="shared" si="1830"/>
        <v>0</v>
      </c>
      <c r="R1665" s="31">
        <f t="shared" si="1830"/>
        <v>0</v>
      </c>
    </row>
    <row r="1666" spans="1:18" x14ac:dyDescent="0.15">
      <c r="A1666" s="1"/>
      <c r="G1666">
        <f t="shared" si="1785"/>
        <v>7</v>
      </c>
      <c r="H1666">
        <f t="shared" si="1786"/>
        <v>1900</v>
      </c>
      <c r="I1666" s="3" t="str">
        <f t="shared" si="1787"/>
        <v/>
      </c>
      <c r="J1666" s="3" t="str">
        <f t="shared" si="1788"/>
        <v/>
      </c>
      <c r="K1666" s="3" t="str">
        <f t="shared" si="1789"/>
        <v/>
      </c>
      <c r="L1666" s="3" t="str">
        <f t="shared" si="1790"/>
        <v/>
      </c>
      <c r="M1666" s="3" t="str">
        <f t="shared" si="1792"/>
        <v/>
      </c>
      <c r="N1666" s="31">
        <f t="shared" ref="N1666:R1666" si="1831">SUM(I1666:I3384)</f>
        <v>0</v>
      </c>
      <c r="O1666" s="31">
        <f t="shared" si="1831"/>
        <v>0</v>
      </c>
      <c r="P1666" s="31">
        <f t="shared" si="1831"/>
        <v>0</v>
      </c>
      <c r="Q1666" s="31">
        <f t="shared" si="1831"/>
        <v>0</v>
      </c>
      <c r="R1666" s="31">
        <f t="shared" si="1831"/>
        <v>0</v>
      </c>
    </row>
    <row r="1667" spans="1:18" x14ac:dyDescent="0.15">
      <c r="A1667" s="1"/>
      <c r="G1667">
        <f t="shared" si="1785"/>
        <v>7</v>
      </c>
      <c r="H1667">
        <f t="shared" si="1786"/>
        <v>1900</v>
      </c>
      <c r="I1667" s="3" t="str">
        <f t="shared" si="1787"/>
        <v/>
      </c>
      <c r="J1667" s="3" t="str">
        <f t="shared" si="1788"/>
        <v/>
      </c>
      <c r="K1667" s="3" t="str">
        <f t="shared" si="1789"/>
        <v/>
      </c>
      <c r="L1667" s="3" t="str">
        <f t="shared" si="1790"/>
        <v/>
      </c>
      <c r="M1667" s="3" t="str">
        <f t="shared" si="1792"/>
        <v/>
      </c>
      <c r="N1667" s="31">
        <f t="shared" ref="N1667:R1667" si="1832">SUM(I1667:I3385)</f>
        <v>0</v>
      </c>
      <c r="O1667" s="31">
        <f t="shared" si="1832"/>
        <v>0</v>
      </c>
      <c r="P1667" s="31">
        <f t="shared" si="1832"/>
        <v>0</v>
      </c>
      <c r="Q1667" s="31">
        <f t="shared" si="1832"/>
        <v>0</v>
      </c>
      <c r="R1667" s="31">
        <f t="shared" si="1832"/>
        <v>0</v>
      </c>
    </row>
    <row r="1668" spans="1:18" x14ac:dyDescent="0.15">
      <c r="A1668" s="1"/>
      <c r="G1668">
        <f t="shared" si="1785"/>
        <v>7</v>
      </c>
      <c r="H1668">
        <f t="shared" si="1786"/>
        <v>1900</v>
      </c>
      <c r="I1668" s="3" t="str">
        <f t="shared" si="1787"/>
        <v/>
      </c>
      <c r="J1668" s="3" t="str">
        <f t="shared" si="1788"/>
        <v/>
      </c>
      <c r="K1668" s="3" t="str">
        <f t="shared" si="1789"/>
        <v/>
      </c>
      <c r="L1668" s="3" t="str">
        <f t="shared" si="1790"/>
        <v/>
      </c>
      <c r="M1668" s="3" t="str">
        <f t="shared" si="1792"/>
        <v/>
      </c>
      <c r="N1668" s="31">
        <f t="shared" ref="N1668:R1668" si="1833">SUM(I1668:I3386)</f>
        <v>0</v>
      </c>
      <c r="O1668" s="31">
        <f t="shared" si="1833"/>
        <v>0</v>
      </c>
      <c r="P1668" s="31">
        <f t="shared" si="1833"/>
        <v>0</v>
      </c>
      <c r="Q1668" s="31">
        <f t="shared" si="1833"/>
        <v>0</v>
      </c>
      <c r="R1668" s="31">
        <f t="shared" si="1833"/>
        <v>0</v>
      </c>
    </row>
    <row r="1669" spans="1:18" x14ac:dyDescent="0.15">
      <c r="A1669" s="1"/>
      <c r="G1669">
        <f t="shared" si="1785"/>
        <v>7</v>
      </c>
      <c r="H1669">
        <f t="shared" si="1786"/>
        <v>1900</v>
      </c>
      <c r="I1669" s="3" t="str">
        <f t="shared" si="1787"/>
        <v/>
      </c>
      <c r="J1669" s="3" t="str">
        <f t="shared" si="1788"/>
        <v/>
      </c>
      <c r="K1669" s="3" t="str">
        <f t="shared" si="1789"/>
        <v/>
      </c>
      <c r="L1669" s="3" t="str">
        <f t="shared" si="1790"/>
        <v/>
      </c>
      <c r="M1669" s="3" t="str">
        <f t="shared" si="1792"/>
        <v/>
      </c>
      <c r="N1669" s="31">
        <f t="shared" ref="N1669:R1669" si="1834">SUM(I1669:I3387)</f>
        <v>0</v>
      </c>
      <c r="O1669" s="31">
        <f t="shared" si="1834"/>
        <v>0</v>
      </c>
      <c r="P1669" s="31">
        <f t="shared" si="1834"/>
        <v>0</v>
      </c>
      <c r="Q1669" s="31">
        <f t="shared" si="1834"/>
        <v>0</v>
      </c>
      <c r="R1669" s="31">
        <f t="shared" si="1834"/>
        <v>0</v>
      </c>
    </row>
    <row r="1670" spans="1:18" x14ac:dyDescent="0.15">
      <c r="A1670" s="1"/>
      <c r="G1670">
        <f t="shared" si="1785"/>
        <v>7</v>
      </c>
      <c r="H1670">
        <f t="shared" si="1786"/>
        <v>1900</v>
      </c>
      <c r="I1670" s="3" t="str">
        <f t="shared" si="1787"/>
        <v/>
      </c>
      <c r="J1670" s="3" t="str">
        <f t="shared" si="1788"/>
        <v/>
      </c>
      <c r="K1670" s="3" t="str">
        <f t="shared" si="1789"/>
        <v/>
      </c>
      <c r="L1670" s="3" t="str">
        <f t="shared" si="1790"/>
        <v/>
      </c>
      <c r="M1670" s="3" t="str">
        <f t="shared" si="1792"/>
        <v/>
      </c>
      <c r="N1670" s="31">
        <f t="shared" ref="N1670:R1670" si="1835">SUM(I1670:I3388)</f>
        <v>0</v>
      </c>
      <c r="O1670" s="31">
        <f t="shared" si="1835"/>
        <v>0</v>
      </c>
      <c r="P1670" s="31">
        <f t="shared" si="1835"/>
        <v>0</v>
      </c>
      <c r="Q1670" s="31">
        <f t="shared" si="1835"/>
        <v>0</v>
      </c>
      <c r="R1670" s="31">
        <f t="shared" si="1835"/>
        <v>0</v>
      </c>
    </row>
    <row r="1671" spans="1:18" x14ac:dyDescent="0.15">
      <c r="A1671" s="1"/>
      <c r="G1671">
        <f t="shared" si="1785"/>
        <v>7</v>
      </c>
      <c r="H1671">
        <f t="shared" si="1786"/>
        <v>1900</v>
      </c>
      <c r="I1671" s="3" t="str">
        <f t="shared" si="1787"/>
        <v/>
      </c>
      <c r="J1671" s="3" t="str">
        <f t="shared" si="1788"/>
        <v/>
      </c>
      <c r="K1671" s="3" t="str">
        <f t="shared" si="1789"/>
        <v/>
      </c>
      <c r="L1671" s="3" t="str">
        <f t="shared" si="1790"/>
        <v/>
      </c>
      <c r="M1671" s="3" t="str">
        <f t="shared" si="1792"/>
        <v/>
      </c>
      <c r="N1671" s="31">
        <f t="shared" ref="N1671:R1671" si="1836">SUM(I1671:I3389)</f>
        <v>0</v>
      </c>
      <c r="O1671" s="31">
        <f t="shared" si="1836"/>
        <v>0</v>
      </c>
      <c r="P1671" s="31">
        <f t="shared" si="1836"/>
        <v>0</v>
      </c>
      <c r="Q1671" s="31">
        <f t="shared" si="1836"/>
        <v>0</v>
      </c>
      <c r="R1671" s="31">
        <f t="shared" si="1836"/>
        <v>0</v>
      </c>
    </row>
    <row r="1672" spans="1:18" x14ac:dyDescent="0.15">
      <c r="A1672" s="1"/>
      <c r="G1672">
        <f t="shared" si="1785"/>
        <v>7</v>
      </c>
      <c r="H1672">
        <f t="shared" si="1786"/>
        <v>1900</v>
      </c>
      <c r="I1672" s="3" t="str">
        <f t="shared" si="1787"/>
        <v/>
      </c>
      <c r="J1672" s="3" t="str">
        <f t="shared" si="1788"/>
        <v/>
      </c>
      <c r="K1672" s="3" t="str">
        <f t="shared" si="1789"/>
        <v/>
      </c>
      <c r="L1672" s="3" t="str">
        <f t="shared" si="1790"/>
        <v/>
      </c>
      <c r="M1672" s="3" t="str">
        <f t="shared" si="1792"/>
        <v/>
      </c>
      <c r="N1672" s="31">
        <f t="shared" ref="N1672:R1672" si="1837">SUM(I1672:I3390)</f>
        <v>0</v>
      </c>
      <c r="O1672" s="31">
        <f t="shared" si="1837"/>
        <v>0</v>
      </c>
      <c r="P1672" s="31">
        <f t="shared" si="1837"/>
        <v>0</v>
      </c>
      <c r="Q1672" s="31">
        <f t="shared" si="1837"/>
        <v>0</v>
      </c>
      <c r="R1672" s="31">
        <f t="shared" si="1837"/>
        <v>0</v>
      </c>
    </row>
    <row r="1673" spans="1:18" x14ac:dyDescent="0.15">
      <c r="A1673" s="1"/>
      <c r="G1673">
        <f t="shared" si="1785"/>
        <v>7</v>
      </c>
      <c r="H1673">
        <f t="shared" si="1786"/>
        <v>1900</v>
      </c>
      <c r="I1673" s="3" t="str">
        <f t="shared" si="1787"/>
        <v/>
      </c>
      <c r="J1673" s="3" t="str">
        <f t="shared" si="1788"/>
        <v/>
      </c>
      <c r="K1673" s="3" t="str">
        <f t="shared" si="1789"/>
        <v/>
      </c>
      <c r="L1673" s="3" t="str">
        <f t="shared" si="1790"/>
        <v/>
      </c>
      <c r="M1673" s="3" t="str">
        <f t="shared" si="1792"/>
        <v/>
      </c>
      <c r="N1673" s="31">
        <f t="shared" ref="N1673:R1673" si="1838">SUM(I1673:I3391)</f>
        <v>0</v>
      </c>
      <c r="O1673" s="31">
        <f t="shared" si="1838"/>
        <v>0</v>
      </c>
      <c r="P1673" s="31">
        <f t="shared" si="1838"/>
        <v>0</v>
      </c>
      <c r="Q1673" s="31">
        <f t="shared" si="1838"/>
        <v>0</v>
      </c>
      <c r="R1673" s="31">
        <f t="shared" si="1838"/>
        <v>0</v>
      </c>
    </row>
    <row r="1674" spans="1:18" x14ac:dyDescent="0.15">
      <c r="A1674" s="1"/>
      <c r="G1674">
        <f t="shared" si="1785"/>
        <v>7</v>
      </c>
      <c r="H1674">
        <f t="shared" si="1786"/>
        <v>1900</v>
      </c>
      <c r="I1674" s="3" t="str">
        <f t="shared" si="1787"/>
        <v/>
      </c>
      <c r="J1674" s="3" t="str">
        <f t="shared" si="1788"/>
        <v/>
      </c>
      <c r="K1674" s="3" t="str">
        <f t="shared" si="1789"/>
        <v/>
      </c>
      <c r="L1674" s="3" t="str">
        <f t="shared" si="1790"/>
        <v/>
      </c>
      <c r="M1674" s="3" t="str">
        <f t="shared" si="1792"/>
        <v/>
      </c>
      <c r="N1674" s="31">
        <f t="shared" ref="N1674:R1674" si="1839">SUM(I1674:I3392)</f>
        <v>0</v>
      </c>
      <c r="O1674" s="31">
        <f t="shared" si="1839"/>
        <v>0</v>
      </c>
      <c r="P1674" s="31">
        <f t="shared" si="1839"/>
        <v>0</v>
      </c>
      <c r="Q1674" s="31">
        <f t="shared" si="1839"/>
        <v>0</v>
      </c>
      <c r="R1674" s="31">
        <f t="shared" si="1839"/>
        <v>0</v>
      </c>
    </row>
    <row r="1675" spans="1:18" x14ac:dyDescent="0.15">
      <c r="A1675" s="1"/>
      <c r="G1675">
        <f t="shared" si="1785"/>
        <v>7</v>
      </c>
      <c r="H1675">
        <f t="shared" si="1786"/>
        <v>1900</v>
      </c>
      <c r="I1675" s="3" t="str">
        <f t="shared" si="1787"/>
        <v/>
      </c>
      <c r="J1675" s="3" t="str">
        <f t="shared" si="1788"/>
        <v/>
      </c>
      <c r="K1675" s="3" t="str">
        <f t="shared" si="1789"/>
        <v/>
      </c>
      <c r="L1675" s="3" t="str">
        <f t="shared" si="1790"/>
        <v/>
      </c>
      <c r="M1675" s="3" t="str">
        <f t="shared" si="1792"/>
        <v/>
      </c>
      <c r="N1675" s="31">
        <f t="shared" ref="N1675:R1675" si="1840">SUM(I1675:I3393)</f>
        <v>0</v>
      </c>
      <c r="O1675" s="31">
        <f t="shared" si="1840"/>
        <v>0</v>
      </c>
      <c r="P1675" s="31">
        <f t="shared" si="1840"/>
        <v>0</v>
      </c>
      <c r="Q1675" s="31">
        <f t="shared" si="1840"/>
        <v>0</v>
      </c>
      <c r="R1675" s="31">
        <f t="shared" si="1840"/>
        <v>0</v>
      </c>
    </row>
    <row r="1676" spans="1:18" x14ac:dyDescent="0.15">
      <c r="A1676" s="1"/>
      <c r="G1676">
        <f t="shared" si="1785"/>
        <v>7</v>
      </c>
      <c r="H1676">
        <f t="shared" si="1786"/>
        <v>1900</v>
      </c>
      <c r="I1676" s="3" t="str">
        <f t="shared" si="1787"/>
        <v/>
      </c>
      <c r="J1676" s="3" t="str">
        <f t="shared" si="1788"/>
        <v/>
      </c>
      <c r="K1676" s="3" t="str">
        <f t="shared" si="1789"/>
        <v/>
      </c>
      <c r="L1676" s="3" t="str">
        <f t="shared" si="1790"/>
        <v/>
      </c>
      <c r="M1676" s="3" t="str">
        <f t="shared" si="1792"/>
        <v/>
      </c>
      <c r="N1676" s="31">
        <f t="shared" ref="N1676:R1676" si="1841">SUM(I1676:I3394)</f>
        <v>0</v>
      </c>
      <c r="O1676" s="31">
        <f t="shared" si="1841"/>
        <v>0</v>
      </c>
      <c r="P1676" s="31">
        <f t="shared" si="1841"/>
        <v>0</v>
      </c>
      <c r="Q1676" s="31">
        <f t="shared" si="1841"/>
        <v>0</v>
      </c>
      <c r="R1676" s="31">
        <f t="shared" si="1841"/>
        <v>0</v>
      </c>
    </row>
    <row r="1677" spans="1:18" x14ac:dyDescent="0.15">
      <c r="A1677" s="1"/>
      <c r="G1677">
        <f t="shared" si="1785"/>
        <v>7</v>
      </c>
      <c r="H1677">
        <f t="shared" si="1786"/>
        <v>1900</v>
      </c>
      <c r="I1677" s="3" t="str">
        <f t="shared" si="1787"/>
        <v/>
      </c>
      <c r="J1677" s="3" t="str">
        <f t="shared" si="1788"/>
        <v/>
      </c>
      <c r="K1677" s="3" t="str">
        <f t="shared" si="1789"/>
        <v/>
      </c>
      <c r="L1677" s="3" t="str">
        <f t="shared" si="1790"/>
        <v/>
      </c>
      <c r="M1677" s="3" t="str">
        <f t="shared" si="1792"/>
        <v/>
      </c>
      <c r="N1677" s="31">
        <f t="shared" ref="N1677:R1677" si="1842">SUM(I1677:I3395)</f>
        <v>0</v>
      </c>
      <c r="O1677" s="31">
        <f t="shared" si="1842"/>
        <v>0</v>
      </c>
      <c r="P1677" s="31">
        <f t="shared" si="1842"/>
        <v>0</v>
      </c>
      <c r="Q1677" s="31">
        <f t="shared" si="1842"/>
        <v>0</v>
      </c>
      <c r="R1677" s="31">
        <f t="shared" si="1842"/>
        <v>0</v>
      </c>
    </row>
    <row r="1678" spans="1:18" x14ac:dyDescent="0.15">
      <c r="A1678" s="1"/>
      <c r="G1678">
        <f t="shared" si="1785"/>
        <v>7</v>
      </c>
      <c r="H1678">
        <f t="shared" si="1786"/>
        <v>1900</v>
      </c>
      <c r="I1678" s="3" t="str">
        <f t="shared" si="1787"/>
        <v/>
      </c>
      <c r="J1678" s="3" t="str">
        <f t="shared" si="1788"/>
        <v/>
      </c>
      <c r="K1678" s="3" t="str">
        <f t="shared" si="1789"/>
        <v/>
      </c>
      <c r="L1678" s="3" t="str">
        <f t="shared" si="1790"/>
        <v/>
      </c>
      <c r="M1678" s="3" t="str">
        <f t="shared" si="1792"/>
        <v/>
      </c>
      <c r="N1678" s="31">
        <f t="shared" ref="N1678:R1678" si="1843">SUM(I1678:I3396)</f>
        <v>0</v>
      </c>
      <c r="O1678" s="31">
        <f t="shared" si="1843"/>
        <v>0</v>
      </c>
      <c r="P1678" s="31">
        <f t="shared" si="1843"/>
        <v>0</v>
      </c>
      <c r="Q1678" s="31">
        <f t="shared" si="1843"/>
        <v>0</v>
      </c>
      <c r="R1678" s="31">
        <f t="shared" si="1843"/>
        <v>0</v>
      </c>
    </row>
    <row r="1679" spans="1:18" x14ac:dyDescent="0.15">
      <c r="A1679" s="1"/>
      <c r="G1679">
        <f t="shared" si="1785"/>
        <v>7</v>
      </c>
      <c r="H1679">
        <f t="shared" si="1786"/>
        <v>1900</v>
      </c>
      <c r="I1679" s="3" t="str">
        <f t="shared" si="1787"/>
        <v/>
      </c>
      <c r="J1679" s="3" t="str">
        <f t="shared" si="1788"/>
        <v/>
      </c>
      <c r="K1679" s="3" t="str">
        <f t="shared" si="1789"/>
        <v/>
      </c>
      <c r="L1679" s="3" t="str">
        <f t="shared" si="1790"/>
        <v/>
      </c>
      <c r="M1679" s="3" t="str">
        <f t="shared" si="1792"/>
        <v/>
      </c>
      <c r="N1679" s="31">
        <f t="shared" ref="N1679:R1679" si="1844">SUM(I1679:I3397)</f>
        <v>0</v>
      </c>
      <c r="O1679" s="31">
        <f t="shared" si="1844"/>
        <v>0</v>
      </c>
      <c r="P1679" s="31">
        <f t="shared" si="1844"/>
        <v>0</v>
      </c>
      <c r="Q1679" s="31">
        <f t="shared" si="1844"/>
        <v>0</v>
      </c>
      <c r="R1679" s="31">
        <f t="shared" si="1844"/>
        <v>0</v>
      </c>
    </row>
    <row r="1680" spans="1:18" x14ac:dyDescent="0.15">
      <c r="A1680" s="1"/>
      <c r="G1680">
        <f t="shared" si="1785"/>
        <v>7</v>
      </c>
      <c r="H1680">
        <f t="shared" si="1786"/>
        <v>1900</v>
      </c>
      <c r="I1680" s="3" t="str">
        <f t="shared" si="1787"/>
        <v/>
      </c>
      <c r="J1680" s="3" t="str">
        <f t="shared" si="1788"/>
        <v/>
      </c>
      <c r="K1680" s="3" t="str">
        <f t="shared" si="1789"/>
        <v/>
      </c>
      <c r="L1680" s="3" t="str">
        <f t="shared" si="1790"/>
        <v/>
      </c>
      <c r="M1680" s="3" t="str">
        <f t="shared" si="1792"/>
        <v/>
      </c>
      <c r="N1680" s="31">
        <f t="shared" ref="N1680:R1680" si="1845">SUM(I1680:I3398)</f>
        <v>0</v>
      </c>
      <c r="O1680" s="31">
        <f t="shared" si="1845"/>
        <v>0</v>
      </c>
      <c r="P1680" s="31">
        <f t="shared" si="1845"/>
        <v>0</v>
      </c>
      <c r="Q1680" s="31">
        <f t="shared" si="1845"/>
        <v>0</v>
      </c>
      <c r="R1680" s="31">
        <f t="shared" si="1845"/>
        <v>0</v>
      </c>
    </row>
    <row r="1681" spans="1:18" x14ac:dyDescent="0.15">
      <c r="A1681" s="1"/>
      <c r="G1681">
        <f t="shared" si="1785"/>
        <v>7</v>
      </c>
      <c r="H1681">
        <f t="shared" si="1786"/>
        <v>1900</v>
      </c>
      <c r="I1681" s="3" t="str">
        <f t="shared" si="1787"/>
        <v/>
      </c>
      <c r="J1681" s="3" t="str">
        <f t="shared" si="1788"/>
        <v/>
      </c>
      <c r="K1681" s="3" t="str">
        <f t="shared" si="1789"/>
        <v/>
      </c>
      <c r="L1681" s="3" t="str">
        <f t="shared" si="1790"/>
        <v/>
      </c>
      <c r="M1681" s="3" t="str">
        <f t="shared" si="1792"/>
        <v/>
      </c>
      <c r="N1681" s="31">
        <f t="shared" ref="N1681:R1681" si="1846">SUM(I1681:I3399)</f>
        <v>0</v>
      </c>
      <c r="O1681" s="31">
        <f t="shared" si="1846"/>
        <v>0</v>
      </c>
      <c r="P1681" s="31">
        <f t="shared" si="1846"/>
        <v>0</v>
      </c>
      <c r="Q1681" s="31">
        <f t="shared" si="1846"/>
        <v>0</v>
      </c>
      <c r="R1681" s="31">
        <f t="shared" si="1846"/>
        <v>0</v>
      </c>
    </row>
    <row r="1682" spans="1:18" x14ac:dyDescent="0.15">
      <c r="A1682" s="1"/>
      <c r="G1682">
        <f t="shared" si="1785"/>
        <v>7</v>
      </c>
      <c r="H1682">
        <f t="shared" si="1786"/>
        <v>1900</v>
      </c>
      <c r="I1682" s="3" t="str">
        <f t="shared" si="1787"/>
        <v/>
      </c>
      <c r="J1682" s="3" t="str">
        <f t="shared" si="1788"/>
        <v/>
      </c>
      <c r="K1682" s="3" t="str">
        <f t="shared" si="1789"/>
        <v/>
      </c>
      <c r="L1682" s="3" t="str">
        <f t="shared" si="1790"/>
        <v/>
      </c>
      <c r="M1682" s="3" t="str">
        <f t="shared" si="1792"/>
        <v/>
      </c>
      <c r="N1682" s="31">
        <f t="shared" ref="N1682:R1682" si="1847">SUM(I1682:I3400)</f>
        <v>0</v>
      </c>
      <c r="O1682" s="31">
        <f t="shared" si="1847"/>
        <v>0</v>
      </c>
      <c r="P1682" s="31">
        <f t="shared" si="1847"/>
        <v>0</v>
      </c>
      <c r="Q1682" s="31">
        <f t="shared" si="1847"/>
        <v>0</v>
      </c>
      <c r="R1682" s="31">
        <f t="shared" si="1847"/>
        <v>0</v>
      </c>
    </row>
    <row r="1683" spans="1:18" x14ac:dyDescent="0.15">
      <c r="A1683" s="1"/>
      <c r="G1683">
        <f t="shared" si="1785"/>
        <v>7</v>
      </c>
      <c r="H1683">
        <f t="shared" si="1786"/>
        <v>1900</v>
      </c>
      <c r="I1683" s="3" t="str">
        <f t="shared" si="1787"/>
        <v/>
      </c>
      <c r="J1683" s="3" t="str">
        <f t="shared" si="1788"/>
        <v/>
      </c>
      <c r="K1683" s="3" t="str">
        <f t="shared" si="1789"/>
        <v/>
      </c>
      <c r="L1683" s="3" t="str">
        <f t="shared" si="1790"/>
        <v/>
      </c>
      <c r="M1683" s="3" t="str">
        <f t="shared" si="1792"/>
        <v/>
      </c>
      <c r="N1683" s="31">
        <f t="shared" ref="N1683:R1683" si="1848">SUM(I1683:I3401)</f>
        <v>0</v>
      </c>
      <c r="O1683" s="31">
        <f t="shared" si="1848"/>
        <v>0</v>
      </c>
      <c r="P1683" s="31">
        <f t="shared" si="1848"/>
        <v>0</v>
      </c>
      <c r="Q1683" s="31">
        <f t="shared" si="1848"/>
        <v>0</v>
      </c>
      <c r="R1683" s="31">
        <f t="shared" si="1848"/>
        <v>0</v>
      </c>
    </row>
    <row r="1684" spans="1:18" x14ac:dyDescent="0.15">
      <c r="A1684" s="1"/>
      <c r="G1684">
        <f t="shared" si="1785"/>
        <v>7</v>
      </c>
      <c r="H1684">
        <f t="shared" si="1786"/>
        <v>1900</v>
      </c>
      <c r="I1684" s="3" t="str">
        <f t="shared" si="1787"/>
        <v/>
      </c>
      <c r="J1684" s="3" t="str">
        <f t="shared" si="1788"/>
        <v/>
      </c>
      <c r="K1684" s="3" t="str">
        <f t="shared" si="1789"/>
        <v/>
      </c>
      <c r="L1684" s="3" t="str">
        <f t="shared" si="1790"/>
        <v/>
      </c>
      <c r="M1684" s="3" t="str">
        <f t="shared" si="1792"/>
        <v/>
      </c>
      <c r="N1684" s="31">
        <f t="shared" ref="N1684:R1684" si="1849">SUM(I1684:I3402)</f>
        <v>0</v>
      </c>
      <c r="O1684" s="31">
        <f t="shared" si="1849"/>
        <v>0</v>
      </c>
      <c r="P1684" s="31">
        <f t="shared" si="1849"/>
        <v>0</v>
      </c>
      <c r="Q1684" s="31">
        <f t="shared" si="1849"/>
        <v>0</v>
      </c>
      <c r="R1684" s="31">
        <f t="shared" si="1849"/>
        <v>0</v>
      </c>
    </row>
    <row r="1685" spans="1:18" x14ac:dyDescent="0.15">
      <c r="A1685" s="1"/>
      <c r="G1685">
        <f t="shared" si="1785"/>
        <v>7</v>
      </c>
      <c r="H1685">
        <f t="shared" si="1786"/>
        <v>1900</v>
      </c>
      <c r="I1685" s="3" t="str">
        <f t="shared" si="1787"/>
        <v/>
      </c>
      <c r="J1685" s="3" t="str">
        <f t="shared" si="1788"/>
        <v/>
      </c>
      <c r="K1685" s="3" t="str">
        <f t="shared" si="1789"/>
        <v/>
      </c>
      <c r="L1685" s="3" t="str">
        <f t="shared" si="1790"/>
        <v/>
      </c>
      <c r="M1685" s="3" t="str">
        <f t="shared" si="1792"/>
        <v/>
      </c>
      <c r="N1685" s="31">
        <f t="shared" ref="N1685:R1685" si="1850">SUM(I1685:I3403)</f>
        <v>0</v>
      </c>
      <c r="O1685" s="31">
        <f t="shared" si="1850"/>
        <v>0</v>
      </c>
      <c r="P1685" s="31">
        <f t="shared" si="1850"/>
        <v>0</v>
      </c>
      <c r="Q1685" s="31">
        <f t="shared" si="1850"/>
        <v>0</v>
      </c>
      <c r="R1685" s="31">
        <f t="shared" si="1850"/>
        <v>0</v>
      </c>
    </row>
    <row r="1686" spans="1:18" x14ac:dyDescent="0.15">
      <c r="A1686" s="1"/>
      <c r="G1686">
        <f t="shared" si="1785"/>
        <v>7</v>
      </c>
      <c r="H1686">
        <f t="shared" si="1786"/>
        <v>1900</v>
      </c>
      <c r="I1686" s="3" t="str">
        <f t="shared" si="1787"/>
        <v/>
      </c>
      <c r="J1686" s="3" t="str">
        <f t="shared" si="1788"/>
        <v/>
      </c>
      <c r="K1686" s="3" t="str">
        <f t="shared" si="1789"/>
        <v/>
      </c>
      <c r="L1686" s="3" t="str">
        <f t="shared" si="1790"/>
        <v/>
      </c>
      <c r="M1686" s="3" t="str">
        <f t="shared" si="1792"/>
        <v/>
      </c>
      <c r="N1686" s="31">
        <f t="shared" ref="N1686:R1686" si="1851">SUM(I1686:I3404)</f>
        <v>0</v>
      </c>
      <c r="O1686" s="31">
        <f t="shared" si="1851"/>
        <v>0</v>
      </c>
      <c r="P1686" s="31">
        <f t="shared" si="1851"/>
        <v>0</v>
      </c>
      <c r="Q1686" s="31">
        <f t="shared" si="1851"/>
        <v>0</v>
      </c>
      <c r="R1686" s="31">
        <f t="shared" si="1851"/>
        <v>0</v>
      </c>
    </row>
    <row r="1687" spans="1:18" x14ac:dyDescent="0.15">
      <c r="A1687" s="1"/>
      <c r="G1687">
        <f t="shared" si="1785"/>
        <v>7</v>
      </c>
      <c r="H1687">
        <f t="shared" si="1786"/>
        <v>1900</v>
      </c>
      <c r="I1687" s="3" t="str">
        <f t="shared" si="1787"/>
        <v/>
      </c>
      <c r="J1687" s="3" t="str">
        <f t="shared" si="1788"/>
        <v/>
      </c>
      <c r="K1687" s="3" t="str">
        <f t="shared" si="1789"/>
        <v/>
      </c>
      <c r="L1687" s="3" t="str">
        <f t="shared" si="1790"/>
        <v/>
      </c>
      <c r="M1687" s="3" t="str">
        <f t="shared" si="1792"/>
        <v/>
      </c>
      <c r="N1687" s="31">
        <f t="shared" ref="N1687:R1687" si="1852">SUM(I1687:I3405)</f>
        <v>0</v>
      </c>
      <c r="O1687" s="31">
        <f t="shared" si="1852"/>
        <v>0</v>
      </c>
      <c r="P1687" s="31">
        <f t="shared" si="1852"/>
        <v>0</v>
      </c>
      <c r="Q1687" s="31">
        <f t="shared" si="1852"/>
        <v>0</v>
      </c>
      <c r="R1687" s="31">
        <f t="shared" si="1852"/>
        <v>0</v>
      </c>
    </row>
    <row r="1688" spans="1:18" x14ac:dyDescent="0.15">
      <c r="A1688" s="1"/>
      <c r="G1688">
        <f t="shared" si="1785"/>
        <v>7</v>
      </c>
      <c r="H1688">
        <f t="shared" si="1786"/>
        <v>1900</v>
      </c>
      <c r="I1688" s="3" t="str">
        <f t="shared" si="1787"/>
        <v/>
      </c>
      <c r="J1688" s="3" t="str">
        <f t="shared" si="1788"/>
        <v/>
      </c>
      <c r="K1688" s="3" t="str">
        <f t="shared" si="1789"/>
        <v/>
      </c>
      <c r="L1688" s="3" t="str">
        <f t="shared" si="1790"/>
        <v/>
      </c>
      <c r="M1688" s="3" t="str">
        <f t="shared" si="1792"/>
        <v/>
      </c>
      <c r="N1688" s="31">
        <f t="shared" ref="N1688:R1688" si="1853">SUM(I1688:I3406)</f>
        <v>0</v>
      </c>
      <c r="O1688" s="31">
        <f t="shared" si="1853"/>
        <v>0</v>
      </c>
      <c r="P1688" s="31">
        <f t="shared" si="1853"/>
        <v>0</v>
      </c>
      <c r="Q1688" s="31">
        <f t="shared" si="1853"/>
        <v>0</v>
      </c>
      <c r="R1688" s="31">
        <f t="shared" si="1853"/>
        <v>0</v>
      </c>
    </row>
    <row r="1689" spans="1:18" x14ac:dyDescent="0.15">
      <c r="A1689" s="1"/>
      <c r="G1689">
        <f t="shared" si="1785"/>
        <v>7</v>
      </c>
      <c r="H1689">
        <f t="shared" si="1786"/>
        <v>1900</v>
      </c>
      <c r="I1689" s="3" t="str">
        <f t="shared" si="1787"/>
        <v/>
      </c>
      <c r="J1689" s="3" t="str">
        <f t="shared" si="1788"/>
        <v/>
      </c>
      <c r="K1689" s="3" t="str">
        <f t="shared" si="1789"/>
        <v/>
      </c>
      <c r="L1689" s="3" t="str">
        <f t="shared" si="1790"/>
        <v/>
      </c>
      <c r="M1689" s="3" t="str">
        <f t="shared" si="1792"/>
        <v/>
      </c>
      <c r="N1689" s="31">
        <f t="shared" ref="N1689:R1689" si="1854">SUM(I1689:I3407)</f>
        <v>0</v>
      </c>
      <c r="O1689" s="31">
        <f t="shared" si="1854"/>
        <v>0</v>
      </c>
      <c r="P1689" s="31">
        <f t="shared" si="1854"/>
        <v>0</v>
      </c>
      <c r="Q1689" s="31">
        <f t="shared" si="1854"/>
        <v>0</v>
      </c>
      <c r="R1689" s="31">
        <f t="shared" si="1854"/>
        <v>0</v>
      </c>
    </row>
    <row r="1690" spans="1:18" x14ac:dyDescent="0.15">
      <c r="A1690" s="1"/>
      <c r="G1690">
        <f t="shared" si="1785"/>
        <v>7</v>
      </c>
      <c r="H1690">
        <f t="shared" si="1786"/>
        <v>1900</v>
      </c>
      <c r="I1690" s="3" t="str">
        <f t="shared" si="1787"/>
        <v/>
      </c>
      <c r="J1690" s="3" t="str">
        <f t="shared" si="1788"/>
        <v/>
      </c>
      <c r="K1690" s="3" t="str">
        <f t="shared" si="1789"/>
        <v/>
      </c>
      <c r="L1690" s="3" t="str">
        <f t="shared" si="1790"/>
        <v/>
      </c>
      <c r="M1690" s="3" t="str">
        <f t="shared" si="1792"/>
        <v/>
      </c>
      <c r="N1690" s="31">
        <f t="shared" ref="N1690:R1690" si="1855">SUM(I1690:I3408)</f>
        <v>0</v>
      </c>
      <c r="O1690" s="31">
        <f t="shared" si="1855"/>
        <v>0</v>
      </c>
      <c r="P1690" s="31">
        <f t="shared" si="1855"/>
        <v>0</v>
      </c>
      <c r="Q1690" s="31">
        <f t="shared" si="1855"/>
        <v>0</v>
      </c>
      <c r="R1690" s="31">
        <f t="shared" si="1855"/>
        <v>0</v>
      </c>
    </row>
    <row r="1691" spans="1:18" x14ac:dyDescent="0.15">
      <c r="A1691" s="1"/>
      <c r="G1691">
        <f t="shared" ref="G1691:G1742" si="1856">WEEKDAY(A1691)</f>
        <v>7</v>
      </c>
      <c r="H1691">
        <f t="shared" ref="H1691:H1744" si="1857">YEAR(A1691)</f>
        <v>1900</v>
      </c>
      <c r="I1691" s="3" t="str">
        <f t="shared" ref="I1691:I1744" si="1858">IF(G1691=$I$24,B1690-B1691,"")</f>
        <v/>
      </c>
      <c r="J1691" s="3" t="str">
        <f t="shared" ref="J1691:J1744" si="1859">IF(G1691=$J$24,B1690-B1691,"")</f>
        <v/>
      </c>
      <c r="K1691" s="3" t="str">
        <f t="shared" ref="K1691:K1744" si="1860">IF(G1691=$K$24,B1690-B1691,"")</f>
        <v/>
      </c>
      <c r="L1691" s="3" t="str">
        <f t="shared" ref="L1691:L1744" si="1861">IF(G1691=$L$24,B1690-B1691,"")</f>
        <v/>
      </c>
      <c r="M1691" s="3" t="str">
        <f t="shared" si="1792"/>
        <v/>
      </c>
      <c r="N1691" s="31">
        <f t="shared" ref="N1691:R1691" si="1862">SUM(I1691:I3409)</f>
        <v>0</v>
      </c>
      <c r="O1691" s="31">
        <f t="shared" si="1862"/>
        <v>0</v>
      </c>
      <c r="P1691" s="31">
        <f t="shared" si="1862"/>
        <v>0</v>
      </c>
      <c r="Q1691" s="31">
        <f t="shared" si="1862"/>
        <v>0</v>
      </c>
      <c r="R1691" s="31">
        <f t="shared" si="1862"/>
        <v>0</v>
      </c>
    </row>
    <row r="1692" spans="1:18" x14ac:dyDescent="0.15">
      <c r="A1692" s="1"/>
      <c r="G1692">
        <f t="shared" si="1856"/>
        <v>7</v>
      </c>
      <c r="H1692">
        <f t="shared" si="1857"/>
        <v>1900</v>
      </c>
      <c r="I1692" s="3" t="str">
        <f t="shared" si="1858"/>
        <v/>
      </c>
      <c r="J1692" s="3" t="str">
        <f t="shared" si="1859"/>
        <v/>
      </c>
      <c r="K1692" s="3" t="str">
        <f t="shared" si="1860"/>
        <v/>
      </c>
      <c r="L1692" s="3" t="str">
        <f t="shared" si="1861"/>
        <v/>
      </c>
      <c r="M1692" s="3" t="str">
        <f t="shared" ref="M1692:M1744" si="1863">IF(G1692=$M$24,B1691-B1692,"")</f>
        <v/>
      </c>
      <c r="N1692" s="31">
        <f t="shared" ref="N1692:R1692" si="1864">SUM(I1692:I3410)</f>
        <v>0</v>
      </c>
      <c r="O1692" s="31">
        <f t="shared" si="1864"/>
        <v>0</v>
      </c>
      <c r="P1692" s="31">
        <f t="shared" si="1864"/>
        <v>0</v>
      </c>
      <c r="Q1692" s="31">
        <f t="shared" si="1864"/>
        <v>0</v>
      </c>
      <c r="R1692" s="31">
        <f t="shared" si="1864"/>
        <v>0</v>
      </c>
    </row>
    <row r="1693" spans="1:18" x14ac:dyDescent="0.15">
      <c r="A1693" s="1"/>
      <c r="G1693">
        <f t="shared" si="1856"/>
        <v>7</v>
      </c>
      <c r="H1693">
        <f t="shared" si="1857"/>
        <v>1900</v>
      </c>
      <c r="I1693" s="3" t="str">
        <f t="shared" si="1858"/>
        <v/>
      </c>
      <c r="J1693" s="3" t="str">
        <f t="shared" si="1859"/>
        <v/>
      </c>
      <c r="K1693" s="3" t="str">
        <f t="shared" si="1860"/>
        <v/>
      </c>
      <c r="L1693" s="3" t="str">
        <f t="shared" si="1861"/>
        <v/>
      </c>
      <c r="M1693" s="3" t="str">
        <f t="shared" si="1863"/>
        <v/>
      </c>
      <c r="N1693" s="31">
        <f t="shared" ref="N1693:R1693" si="1865">SUM(I1693:I3411)</f>
        <v>0</v>
      </c>
      <c r="O1693" s="31">
        <f t="shared" si="1865"/>
        <v>0</v>
      </c>
      <c r="P1693" s="31">
        <f t="shared" si="1865"/>
        <v>0</v>
      </c>
      <c r="Q1693" s="31">
        <f t="shared" si="1865"/>
        <v>0</v>
      </c>
      <c r="R1693" s="31">
        <f t="shared" si="1865"/>
        <v>0</v>
      </c>
    </row>
    <row r="1694" spans="1:18" x14ac:dyDescent="0.15">
      <c r="A1694" s="1"/>
      <c r="G1694">
        <f t="shared" si="1856"/>
        <v>7</v>
      </c>
      <c r="H1694">
        <f t="shared" si="1857"/>
        <v>1900</v>
      </c>
      <c r="I1694" s="3" t="str">
        <f t="shared" si="1858"/>
        <v/>
      </c>
      <c r="J1694" s="3" t="str">
        <f t="shared" si="1859"/>
        <v/>
      </c>
      <c r="K1694" s="3" t="str">
        <f t="shared" si="1860"/>
        <v/>
      </c>
      <c r="L1694" s="3" t="str">
        <f t="shared" si="1861"/>
        <v/>
      </c>
      <c r="M1694" s="3" t="str">
        <f t="shared" si="1863"/>
        <v/>
      </c>
      <c r="N1694" s="31">
        <f t="shared" ref="N1694:R1694" si="1866">SUM(I1694:I3412)</f>
        <v>0</v>
      </c>
      <c r="O1694" s="31">
        <f t="shared" si="1866"/>
        <v>0</v>
      </c>
      <c r="P1694" s="31">
        <f t="shared" si="1866"/>
        <v>0</v>
      </c>
      <c r="Q1694" s="31">
        <f t="shared" si="1866"/>
        <v>0</v>
      </c>
      <c r="R1694" s="31">
        <f t="shared" si="1866"/>
        <v>0</v>
      </c>
    </row>
    <row r="1695" spans="1:18" x14ac:dyDescent="0.15">
      <c r="A1695" s="1"/>
      <c r="G1695">
        <f t="shared" si="1856"/>
        <v>7</v>
      </c>
      <c r="H1695">
        <f t="shared" si="1857"/>
        <v>1900</v>
      </c>
      <c r="I1695" s="3" t="str">
        <f t="shared" si="1858"/>
        <v/>
      </c>
      <c r="J1695" s="3" t="str">
        <f t="shared" si="1859"/>
        <v/>
      </c>
      <c r="K1695" s="3" t="str">
        <f t="shared" si="1860"/>
        <v/>
      </c>
      <c r="L1695" s="3" t="str">
        <f t="shared" si="1861"/>
        <v/>
      </c>
      <c r="M1695" s="3" t="str">
        <f t="shared" si="1863"/>
        <v/>
      </c>
      <c r="N1695" s="31">
        <f t="shared" ref="N1695:R1695" si="1867">SUM(I1695:I3413)</f>
        <v>0</v>
      </c>
      <c r="O1695" s="31">
        <f t="shared" si="1867"/>
        <v>0</v>
      </c>
      <c r="P1695" s="31">
        <f t="shared" si="1867"/>
        <v>0</v>
      </c>
      <c r="Q1695" s="31">
        <f t="shared" si="1867"/>
        <v>0</v>
      </c>
      <c r="R1695" s="31">
        <f t="shared" si="1867"/>
        <v>0</v>
      </c>
    </row>
    <row r="1696" spans="1:18" x14ac:dyDescent="0.15">
      <c r="A1696" s="1"/>
      <c r="G1696">
        <f t="shared" si="1856"/>
        <v>7</v>
      </c>
      <c r="H1696">
        <f t="shared" si="1857"/>
        <v>1900</v>
      </c>
      <c r="I1696" s="3" t="str">
        <f t="shared" si="1858"/>
        <v/>
      </c>
      <c r="J1696" s="3" t="str">
        <f t="shared" si="1859"/>
        <v/>
      </c>
      <c r="K1696" s="3" t="str">
        <f t="shared" si="1860"/>
        <v/>
      </c>
      <c r="L1696" s="3" t="str">
        <f t="shared" si="1861"/>
        <v/>
      </c>
      <c r="M1696" s="3" t="str">
        <f t="shared" si="1863"/>
        <v/>
      </c>
      <c r="N1696" s="31">
        <f t="shared" ref="N1696:R1696" si="1868">SUM(I1696:I3414)</f>
        <v>0</v>
      </c>
      <c r="O1696" s="31">
        <f t="shared" si="1868"/>
        <v>0</v>
      </c>
      <c r="P1696" s="31">
        <f t="shared" si="1868"/>
        <v>0</v>
      </c>
      <c r="Q1696" s="31">
        <f t="shared" si="1868"/>
        <v>0</v>
      </c>
      <c r="R1696" s="31">
        <f t="shared" si="1868"/>
        <v>0</v>
      </c>
    </row>
    <row r="1697" spans="1:18" x14ac:dyDescent="0.15">
      <c r="A1697" s="1"/>
      <c r="G1697">
        <f t="shared" si="1856"/>
        <v>7</v>
      </c>
      <c r="H1697">
        <f t="shared" si="1857"/>
        <v>1900</v>
      </c>
      <c r="I1697" s="3" t="str">
        <f t="shared" si="1858"/>
        <v/>
      </c>
      <c r="J1697" s="3" t="str">
        <f t="shared" si="1859"/>
        <v/>
      </c>
      <c r="K1697" s="3" t="str">
        <f t="shared" si="1860"/>
        <v/>
      </c>
      <c r="L1697" s="3" t="str">
        <f t="shared" si="1861"/>
        <v/>
      </c>
      <c r="M1697" s="3" t="str">
        <f t="shared" si="1863"/>
        <v/>
      </c>
      <c r="N1697" s="31">
        <f t="shared" ref="N1697:R1697" si="1869">SUM(I1697:I3415)</f>
        <v>0</v>
      </c>
      <c r="O1697" s="31">
        <f t="shared" si="1869"/>
        <v>0</v>
      </c>
      <c r="P1697" s="31">
        <f t="shared" si="1869"/>
        <v>0</v>
      </c>
      <c r="Q1697" s="31">
        <f t="shared" si="1869"/>
        <v>0</v>
      </c>
      <c r="R1697" s="31">
        <f t="shared" si="1869"/>
        <v>0</v>
      </c>
    </row>
    <row r="1698" spans="1:18" x14ac:dyDescent="0.15">
      <c r="A1698" s="1"/>
      <c r="G1698">
        <f t="shared" si="1856"/>
        <v>7</v>
      </c>
      <c r="H1698">
        <f t="shared" si="1857"/>
        <v>1900</v>
      </c>
      <c r="I1698" s="3" t="str">
        <f t="shared" si="1858"/>
        <v/>
      </c>
      <c r="J1698" s="3" t="str">
        <f t="shared" si="1859"/>
        <v/>
      </c>
      <c r="K1698" s="3" t="str">
        <f t="shared" si="1860"/>
        <v/>
      </c>
      <c r="L1698" s="3" t="str">
        <f t="shared" si="1861"/>
        <v/>
      </c>
      <c r="M1698" s="3" t="str">
        <f t="shared" si="1863"/>
        <v/>
      </c>
      <c r="N1698" s="31">
        <f t="shared" ref="N1698:R1698" si="1870">SUM(I1698:I3416)</f>
        <v>0</v>
      </c>
      <c r="O1698" s="31">
        <f t="shared" si="1870"/>
        <v>0</v>
      </c>
      <c r="P1698" s="31">
        <f t="shared" si="1870"/>
        <v>0</v>
      </c>
      <c r="Q1698" s="31">
        <f t="shared" si="1870"/>
        <v>0</v>
      </c>
      <c r="R1698" s="31">
        <f t="shared" si="1870"/>
        <v>0</v>
      </c>
    </row>
    <row r="1699" spans="1:18" x14ac:dyDescent="0.15">
      <c r="A1699" s="1"/>
      <c r="G1699">
        <f t="shared" si="1856"/>
        <v>7</v>
      </c>
      <c r="H1699">
        <f t="shared" si="1857"/>
        <v>1900</v>
      </c>
      <c r="I1699" s="3" t="str">
        <f t="shared" si="1858"/>
        <v/>
      </c>
      <c r="J1699" s="3" t="str">
        <f t="shared" si="1859"/>
        <v/>
      </c>
      <c r="K1699" s="3" t="str">
        <f t="shared" si="1860"/>
        <v/>
      </c>
      <c r="L1699" s="3" t="str">
        <f t="shared" si="1861"/>
        <v/>
      </c>
      <c r="M1699" s="3" t="str">
        <f t="shared" si="1863"/>
        <v/>
      </c>
      <c r="N1699" s="31">
        <f t="shared" ref="N1699:R1699" si="1871">SUM(I1699:I3417)</f>
        <v>0</v>
      </c>
      <c r="O1699" s="31">
        <f t="shared" si="1871"/>
        <v>0</v>
      </c>
      <c r="P1699" s="31">
        <f t="shared" si="1871"/>
        <v>0</v>
      </c>
      <c r="Q1699" s="31">
        <f t="shared" si="1871"/>
        <v>0</v>
      </c>
      <c r="R1699" s="31">
        <f t="shared" si="1871"/>
        <v>0</v>
      </c>
    </row>
    <row r="1700" spans="1:18" x14ac:dyDescent="0.15">
      <c r="A1700" s="1"/>
      <c r="G1700">
        <f t="shared" si="1856"/>
        <v>7</v>
      </c>
      <c r="H1700">
        <f t="shared" si="1857"/>
        <v>1900</v>
      </c>
      <c r="I1700" s="3" t="str">
        <f t="shared" si="1858"/>
        <v/>
      </c>
      <c r="J1700" s="3" t="str">
        <f t="shared" si="1859"/>
        <v/>
      </c>
      <c r="K1700" s="3" t="str">
        <f t="shared" si="1860"/>
        <v/>
      </c>
      <c r="L1700" s="3" t="str">
        <f t="shared" si="1861"/>
        <v/>
      </c>
      <c r="M1700" s="3" t="str">
        <f t="shared" si="1863"/>
        <v/>
      </c>
      <c r="N1700" s="31">
        <f t="shared" ref="N1700:R1700" si="1872">SUM(I1700:I3418)</f>
        <v>0</v>
      </c>
      <c r="O1700" s="31">
        <f t="shared" si="1872"/>
        <v>0</v>
      </c>
      <c r="P1700" s="31">
        <f t="shared" si="1872"/>
        <v>0</v>
      </c>
      <c r="Q1700" s="31">
        <f t="shared" si="1872"/>
        <v>0</v>
      </c>
      <c r="R1700" s="31">
        <f t="shared" si="1872"/>
        <v>0</v>
      </c>
    </row>
    <row r="1701" spans="1:18" x14ac:dyDescent="0.15">
      <c r="A1701" s="1"/>
      <c r="G1701">
        <f t="shared" si="1856"/>
        <v>7</v>
      </c>
      <c r="H1701">
        <f t="shared" si="1857"/>
        <v>1900</v>
      </c>
      <c r="I1701" s="3" t="str">
        <f t="shared" si="1858"/>
        <v/>
      </c>
      <c r="J1701" s="3" t="str">
        <f t="shared" si="1859"/>
        <v/>
      </c>
      <c r="K1701" s="3" t="str">
        <f t="shared" si="1860"/>
        <v/>
      </c>
      <c r="L1701" s="3" t="str">
        <f t="shared" si="1861"/>
        <v/>
      </c>
      <c r="M1701" s="3" t="str">
        <f t="shared" si="1863"/>
        <v/>
      </c>
      <c r="N1701" s="31">
        <f t="shared" ref="N1701:R1701" si="1873">SUM(I1701:I3419)</f>
        <v>0</v>
      </c>
      <c r="O1701" s="31">
        <f t="shared" si="1873"/>
        <v>0</v>
      </c>
      <c r="P1701" s="31">
        <f t="shared" si="1873"/>
        <v>0</v>
      </c>
      <c r="Q1701" s="31">
        <f t="shared" si="1873"/>
        <v>0</v>
      </c>
      <c r="R1701" s="31">
        <f t="shared" si="1873"/>
        <v>0</v>
      </c>
    </row>
    <row r="1702" spans="1:18" x14ac:dyDescent="0.15">
      <c r="A1702" s="1"/>
      <c r="G1702">
        <f t="shared" si="1856"/>
        <v>7</v>
      </c>
      <c r="H1702">
        <f t="shared" si="1857"/>
        <v>1900</v>
      </c>
      <c r="I1702" s="3" t="str">
        <f t="shared" si="1858"/>
        <v/>
      </c>
      <c r="J1702" s="3" t="str">
        <f t="shared" si="1859"/>
        <v/>
      </c>
      <c r="K1702" s="3" t="str">
        <f t="shared" si="1860"/>
        <v/>
      </c>
      <c r="L1702" s="3" t="str">
        <f t="shared" si="1861"/>
        <v/>
      </c>
      <c r="M1702" s="3" t="str">
        <f t="shared" si="1863"/>
        <v/>
      </c>
      <c r="N1702" s="31">
        <f t="shared" ref="N1702:R1702" si="1874">SUM(I1702:I3420)</f>
        <v>0</v>
      </c>
      <c r="O1702" s="31">
        <f t="shared" si="1874"/>
        <v>0</v>
      </c>
      <c r="P1702" s="31">
        <f t="shared" si="1874"/>
        <v>0</v>
      </c>
      <c r="Q1702" s="31">
        <f t="shared" si="1874"/>
        <v>0</v>
      </c>
      <c r="R1702" s="31">
        <f t="shared" si="1874"/>
        <v>0</v>
      </c>
    </row>
    <row r="1703" spans="1:18" x14ac:dyDescent="0.15">
      <c r="A1703" s="1"/>
      <c r="G1703">
        <f t="shared" si="1856"/>
        <v>7</v>
      </c>
      <c r="H1703">
        <f t="shared" si="1857"/>
        <v>1900</v>
      </c>
      <c r="I1703" s="3" t="str">
        <f t="shared" si="1858"/>
        <v/>
      </c>
      <c r="J1703" s="3" t="str">
        <f t="shared" si="1859"/>
        <v/>
      </c>
      <c r="K1703" s="3" t="str">
        <f t="shared" si="1860"/>
        <v/>
      </c>
      <c r="L1703" s="3" t="str">
        <f t="shared" si="1861"/>
        <v/>
      </c>
      <c r="M1703" s="3" t="str">
        <f t="shared" si="1863"/>
        <v/>
      </c>
      <c r="N1703" s="31">
        <f t="shared" ref="N1703:R1703" si="1875">SUM(I1703:I3421)</f>
        <v>0</v>
      </c>
      <c r="O1703" s="31">
        <f t="shared" si="1875"/>
        <v>0</v>
      </c>
      <c r="P1703" s="31">
        <f t="shared" si="1875"/>
        <v>0</v>
      </c>
      <c r="Q1703" s="31">
        <f t="shared" si="1875"/>
        <v>0</v>
      </c>
      <c r="R1703" s="31">
        <f t="shared" si="1875"/>
        <v>0</v>
      </c>
    </row>
    <row r="1704" spans="1:18" x14ac:dyDescent="0.15">
      <c r="A1704" s="1"/>
      <c r="G1704">
        <f t="shared" si="1856"/>
        <v>7</v>
      </c>
      <c r="H1704">
        <f t="shared" si="1857"/>
        <v>1900</v>
      </c>
      <c r="I1704" s="3" t="str">
        <f t="shared" si="1858"/>
        <v/>
      </c>
      <c r="J1704" s="3" t="str">
        <f t="shared" si="1859"/>
        <v/>
      </c>
      <c r="K1704" s="3" t="str">
        <f t="shared" si="1860"/>
        <v/>
      </c>
      <c r="L1704" s="3" t="str">
        <f t="shared" si="1861"/>
        <v/>
      </c>
      <c r="M1704" s="3" t="str">
        <f t="shared" si="1863"/>
        <v/>
      </c>
      <c r="N1704" s="31">
        <f t="shared" ref="N1704:R1704" si="1876">SUM(I1704:I3422)</f>
        <v>0</v>
      </c>
      <c r="O1704" s="31">
        <f t="shared" si="1876"/>
        <v>0</v>
      </c>
      <c r="P1704" s="31">
        <f t="shared" si="1876"/>
        <v>0</v>
      </c>
      <c r="Q1704" s="31">
        <f t="shared" si="1876"/>
        <v>0</v>
      </c>
      <c r="R1704" s="31">
        <f t="shared" si="1876"/>
        <v>0</v>
      </c>
    </row>
    <row r="1705" spans="1:18" x14ac:dyDescent="0.15">
      <c r="A1705" s="1"/>
      <c r="G1705">
        <f t="shared" si="1856"/>
        <v>7</v>
      </c>
      <c r="H1705">
        <f t="shared" si="1857"/>
        <v>1900</v>
      </c>
      <c r="I1705" s="3" t="str">
        <f t="shared" si="1858"/>
        <v/>
      </c>
      <c r="J1705" s="3" t="str">
        <f t="shared" si="1859"/>
        <v/>
      </c>
      <c r="K1705" s="3" t="str">
        <f t="shared" si="1860"/>
        <v/>
      </c>
      <c r="L1705" s="3" t="str">
        <f t="shared" si="1861"/>
        <v/>
      </c>
      <c r="M1705" s="3" t="str">
        <f t="shared" si="1863"/>
        <v/>
      </c>
      <c r="N1705" s="31">
        <f t="shared" ref="N1705:R1705" si="1877">SUM(I1705:I3423)</f>
        <v>0</v>
      </c>
      <c r="O1705" s="31">
        <f t="shared" si="1877"/>
        <v>0</v>
      </c>
      <c r="P1705" s="31">
        <f t="shared" si="1877"/>
        <v>0</v>
      </c>
      <c r="Q1705" s="31">
        <f t="shared" si="1877"/>
        <v>0</v>
      </c>
      <c r="R1705" s="31">
        <f t="shared" si="1877"/>
        <v>0</v>
      </c>
    </row>
    <row r="1706" spans="1:18" x14ac:dyDescent="0.15">
      <c r="A1706" s="1"/>
      <c r="G1706">
        <f t="shared" si="1856"/>
        <v>7</v>
      </c>
      <c r="H1706">
        <f t="shared" si="1857"/>
        <v>1900</v>
      </c>
      <c r="I1706" s="3" t="str">
        <f t="shared" si="1858"/>
        <v/>
      </c>
      <c r="J1706" s="3" t="str">
        <f t="shared" si="1859"/>
        <v/>
      </c>
      <c r="K1706" s="3" t="str">
        <f t="shared" si="1860"/>
        <v/>
      </c>
      <c r="L1706" s="3" t="str">
        <f t="shared" si="1861"/>
        <v/>
      </c>
      <c r="M1706" s="3" t="str">
        <f t="shared" si="1863"/>
        <v/>
      </c>
      <c r="N1706" s="31">
        <f t="shared" ref="N1706:R1706" si="1878">SUM(I1706:I3424)</f>
        <v>0</v>
      </c>
      <c r="O1706" s="31">
        <f t="shared" si="1878"/>
        <v>0</v>
      </c>
      <c r="P1706" s="31">
        <f t="shared" si="1878"/>
        <v>0</v>
      </c>
      <c r="Q1706" s="31">
        <f t="shared" si="1878"/>
        <v>0</v>
      </c>
      <c r="R1706" s="31">
        <f t="shared" si="1878"/>
        <v>0</v>
      </c>
    </row>
    <row r="1707" spans="1:18" x14ac:dyDescent="0.15">
      <c r="A1707" s="1"/>
      <c r="G1707">
        <f t="shared" si="1856"/>
        <v>7</v>
      </c>
      <c r="H1707">
        <f t="shared" si="1857"/>
        <v>1900</v>
      </c>
      <c r="I1707" s="3" t="str">
        <f t="shared" si="1858"/>
        <v/>
      </c>
      <c r="J1707" s="3" t="str">
        <f t="shared" si="1859"/>
        <v/>
      </c>
      <c r="K1707" s="3" t="str">
        <f t="shared" si="1860"/>
        <v/>
      </c>
      <c r="L1707" s="3" t="str">
        <f t="shared" si="1861"/>
        <v/>
      </c>
      <c r="M1707" s="3" t="str">
        <f t="shared" si="1863"/>
        <v/>
      </c>
      <c r="N1707" s="31">
        <f t="shared" ref="N1707:R1707" si="1879">SUM(I1707:I3425)</f>
        <v>0</v>
      </c>
      <c r="O1707" s="31">
        <f t="shared" si="1879"/>
        <v>0</v>
      </c>
      <c r="P1707" s="31">
        <f t="shared" si="1879"/>
        <v>0</v>
      </c>
      <c r="Q1707" s="31">
        <f t="shared" si="1879"/>
        <v>0</v>
      </c>
      <c r="R1707" s="31">
        <f t="shared" si="1879"/>
        <v>0</v>
      </c>
    </row>
    <row r="1708" spans="1:18" x14ac:dyDescent="0.15">
      <c r="A1708" s="1"/>
      <c r="G1708">
        <f t="shared" si="1856"/>
        <v>7</v>
      </c>
      <c r="H1708">
        <f t="shared" si="1857"/>
        <v>1900</v>
      </c>
      <c r="I1708" s="3" t="str">
        <f t="shared" si="1858"/>
        <v/>
      </c>
      <c r="J1708" s="3" t="str">
        <f t="shared" si="1859"/>
        <v/>
      </c>
      <c r="K1708" s="3" t="str">
        <f t="shared" si="1860"/>
        <v/>
      </c>
      <c r="L1708" s="3" t="str">
        <f t="shared" si="1861"/>
        <v/>
      </c>
      <c r="M1708" s="3" t="str">
        <f t="shared" si="1863"/>
        <v/>
      </c>
      <c r="N1708" s="31">
        <f t="shared" ref="N1708:R1708" si="1880">SUM(I1708:I3426)</f>
        <v>0</v>
      </c>
      <c r="O1708" s="31">
        <f t="shared" si="1880"/>
        <v>0</v>
      </c>
      <c r="P1708" s="31">
        <f t="shared" si="1880"/>
        <v>0</v>
      </c>
      <c r="Q1708" s="31">
        <f t="shared" si="1880"/>
        <v>0</v>
      </c>
      <c r="R1708" s="31">
        <f t="shared" si="1880"/>
        <v>0</v>
      </c>
    </row>
    <row r="1709" spans="1:18" x14ac:dyDescent="0.15">
      <c r="A1709" s="1"/>
      <c r="G1709">
        <f t="shared" si="1856"/>
        <v>7</v>
      </c>
      <c r="H1709">
        <f t="shared" si="1857"/>
        <v>1900</v>
      </c>
      <c r="I1709" s="3" t="str">
        <f t="shared" si="1858"/>
        <v/>
      </c>
      <c r="J1709" s="3" t="str">
        <f t="shared" si="1859"/>
        <v/>
      </c>
      <c r="K1709" s="3" t="str">
        <f t="shared" si="1860"/>
        <v/>
      </c>
      <c r="L1709" s="3" t="str">
        <f t="shared" si="1861"/>
        <v/>
      </c>
      <c r="M1709" s="3" t="str">
        <f t="shared" si="1863"/>
        <v/>
      </c>
      <c r="N1709" s="31">
        <f t="shared" ref="N1709:R1709" si="1881">SUM(I1709:I3427)</f>
        <v>0</v>
      </c>
      <c r="O1709" s="31">
        <f t="shared" si="1881"/>
        <v>0</v>
      </c>
      <c r="P1709" s="31">
        <f t="shared" si="1881"/>
        <v>0</v>
      </c>
      <c r="Q1709" s="31">
        <f t="shared" si="1881"/>
        <v>0</v>
      </c>
      <c r="R1709" s="31">
        <f t="shared" si="1881"/>
        <v>0</v>
      </c>
    </row>
    <row r="1710" spans="1:18" x14ac:dyDescent="0.15">
      <c r="A1710" s="1"/>
      <c r="G1710">
        <f t="shared" si="1856"/>
        <v>7</v>
      </c>
      <c r="H1710">
        <f t="shared" si="1857"/>
        <v>1900</v>
      </c>
      <c r="I1710" s="3" t="str">
        <f t="shared" si="1858"/>
        <v/>
      </c>
      <c r="J1710" s="3" t="str">
        <f t="shared" si="1859"/>
        <v/>
      </c>
      <c r="K1710" s="3" t="str">
        <f t="shared" si="1860"/>
        <v/>
      </c>
      <c r="L1710" s="3" t="str">
        <f t="shared" si="1861"/>
        <v/>
      </c>
      <c r="M1710" s="3" t="str">
        <f t="shared" si="1863"/>
        <v/>
      </c>
      <c r="N1710" s="31">
        <f t="shared" ref="N1710:R1710" si="1882">SUM(I1710:I3428)</f>
        <v>0</v>
      </c>
      <c r="O1710" s="31">
        <f t="shared" si="1882"/>
        <v>0</v>
      </c>
      <c r="P1710" s="31">
        <f t="shared" si="1882"/>
        <v>0</v>
      </c>
      <c r="Q1710" s="31">
        <f t="shared" si="1882"/>
        <v>0</v>
      </c>
      <c r="R1710" s="31">
        <f t="shared" si="1882"/>
        <v>0</v>
      </c>
    </row>
    <row r="1711" spans="1:18" x14ac:dyDescent="0.15">
      <c r="A1711" s="1"/>
      <c r="G1711">
        <f t="shared" si="1856"/>
        <v>7</v>
      </c>
      <c r="H1711">
        <f t="shared" si="1857"/>
        <v>1900</v>
      </c>
      <c r="I1711" s="3" t="str">
        <f t="shared" si="1858"/>
        <v/>
      </c>
      <c r="J1711" s="3" t="str">
        <f t="shared" si="1859"/>
        <v/>
      </c>
      <c r="K1711" s="3" t="str">
        <f t="shared" si="1860"/>
        <v/>
      </c>
      <c r="L1711" s="3" t="str">
        <f t="shared" si="1861"/>
        <v/>
      </c>
      <c r="M1711" s="3" t="str">
        <f t="shared" si="1863"/>
        <v/>
      </c>
      <c r="N1711" s="31">
        <f t="shared" ref="N1711:R1711" si="1883">SUM(I1711:I3429)</f>
        <v>0</v>
      </c>
      <c r="O1711" s="31">
        <f t="shared" si="1883"/>
        <v>0</v>
      </c>
      <c r="P1711" s="31">
        <f t="shared" si="1883"/>
        <v>0</v>
      </c>
      <c r="Q1711" s="31">
        <f t="shared" si="1883"/>
        <v>0</v>
      </c>
      <c r="R1711" s="31">
        <f t="shared" si="1883"/>
        <v>0</v>
      </c>
    </row>
    <row r="1712" spans="1:18" x14ac:dyDescent="0.15">
      <c r="A1712" s="1"/>
      <c r="G1712">
        <f t="shared" si="1856"/>
        <v>7</v>
      </c>
      <c r="H1712">
        <f t="shared" si="1857"/>
        <v>1900</v>
      </c>
      <c r="I1712" s="3" t="str">
        <f t="shared" si="1858"/>
        <v/>
      </c>
      <c r="J1712" s="3" t="str">
        <f t="shared" si="1859"/>
        <v/>
      </c>
      <c r="K1712" s="3" t="str">
        <f t="shared" si="1860"/>
        <v/>
      </c>
      <c r="L1712" s="3" t="str">
        <f t="shared" si="1861"/>
        <v/>
      </c>
      <c r="M1712" s="3" t="str">
        <f t="shared" si="1863"/>
        <v/>
      </c>
      <c r="N1712" s="31">
        <f t="shared" ref="N1712:R1712" si="1884">SUM(I1712:I3430)</f>
        <v>0</v>
      </c>
      <c r="O1712" s="31">
        <f t="shared" si="1884"/>
        <v>0</v>
      </c>
      <c r="P1712" s="31">
        <f t="shared" si="1884"/>
        <v>0</v>
      </c>
      <c r="Q1712" s="31">
        <f t="shared" si="1884"/>
        <v>0</v>
      </c>
      <c r="R1712" s="31">
        <f t="shared" si="1884"/>
        <v>0</v>
      </c>
    </row>
    <row r="1713" spans="1:18" x14ac:dyDescent="0.15">
      <c r="A1713" s="1"/>
      <c r="G1713">
        <f t="shared" si="1856"/>
        <v>7</v>
      </c>
      <c r="H1713">
        <f t="shared" si="1857"/>
        <v>1900</v>
      </c>
      <c r="I1713" s="3" t="str">
        <f t="shared" si="1858"/>
        <v/>
      </c>
      <c r="J1713" s="3" t="str">
        <f t="shared" si="1859"/>
        <v/>
      </c>
      <c r="K1713" s="3" t="str">
        <f t="shared" si="1860"/>
        <v/>
      </c>
      <c r="L1713" s="3" t="str">
        <f t="shared" si="1861"/>
        <v/>
      </c>
      <c r="M1713" s="3" t="str">
        <f t="shared" si="1863"/>
        <v/>
      </c>
      <c r="N1713" s="31">
        <f t="shared" ref="N1713:R1713" si="1885">SUM(I1713:I3431)</f>
        <v>0</v>
      </c>
      <c r="O1713" s="31">
        <f t="shared" si="1885"/>
        <v>0</v>
      </c>
      <c r="P1713" s="31">
        <f t="shared" si="1885"/>
        <v>0</v>
      </c>
      <c r="Q1713" s="31">
        <f t="shared" si="1885"/>
        <v>0</v>
      </c>
      <c r="R1713" s="31">
        <f t="shared" si="1885"/>
        <v>0</v>
      </c>
    </row>
    <row r="1714" spans="1:18" x14ac:dyDescent="0.15">
      <c r="A1714" s="1"/>
      <c r="G1714">
        <f t="shared" si="1856"/>
        <v>7</v>
      </c>
      <c r="H1714">
        <f t="shared" si="1857"/>
        <v>1900</v>
      </c>
      <c r="I1714" s="3" t="str">
        <f t="shared" si="1858"/>
        <v/>
      </c>
      <c r="J1714" s="3" t="str">
        <f t="shared" si="1859"/>
        <v/>
      </c>
      <c r="K1714" s="3" t="str">
        <f t="shared" si="1860"/>
        <v/>
      </c>
      <c r="L1714" s="3" t="str">
        <f t="shared" si="1861"/>
        <v/>
      </c>
      <c r="M1714" s="3" t="str">
        <f t="shared" si="1863"/>
        <v/>
      </c>
      <c r="N1714" s="31">
        <f t="shared" ref="N1714:R1714" si="1886">SUM(I1714:I3432)</f>
        <v>0</v>
      </c>
      <c r="O1714" s="31">
        <f t="shared" si="1886"/>
        <v>0</v>
      </c>
      <c r="P1714" s="31">
        <f t="shared" si="1886"/>
        <v>0</v>
      </c>
      <c r="Q1714" s="31">
        <f t="shared" si="1886"/>
        <v>0</v>
      </c>
      <c r="R1714" s="31">
        <f t="shared" si="1886"/>
        <v>0</v>
      </c>
    </row>
    <row r="1715" spans="1:18" x14ac:dyDescent="0.15">
      <c r="A1715" s="1"/>
      <c r="G1715">
        <f t="shared" si="1856"/>
        <v>7</v>
      </c>
      <c r="H1715">
        <f t="shared" si="1857"/>
        <v>1900</v>
      </c>
      <c r="I1715" s="3" t="str">
        <f t="shared" si="1858"/>
        <v/>
      </c>
      <c r="J1715" s="3" t="str">
        <f t="shared" si="1859"/>
        <v/>
      </c>
      <c r="K1715" s="3" t="str">
        <f t="shared" si="1860"/>
        <v/>
      </c>
      <c r="L1715" s="3" t="str">
        <f t="shared" si="1861"/>
        <v/>
      </c>
      <c r="M1715" s="3" t="str">
        <f t="shared" si="1863"/>
        <v/>
      </c>
      <c r="N1715" s="31">
        <f t="shared" ref="N1715:R1715" si="1887">SUM(I1715:I3433)</f>
        <v>0</v>
      </c>
      <c r="O1715" s="31">
        <f t="shared" si="1887"/>
        <v>0</v>
      </c>
      <c r="P1715" s="31">
        <f t="shared" si="1887"/>
        <v>0</v>
      </c>
      <c r="Q1715" s="31">
        <f t="shared" si="1887"/>
        <v>0</v>
      </c>
      <c r="R1715" s="31">
        <f t="shared" si="1887"/>
        <v>0</v>
      </c>
    </row>
    <row r="1716" spans="1:18" x14ac:dyDescent="0.15">
      <c r="A1716" s="1"/>
      <c r="G1716">
        <f t="shared" si="1856"/>
        <v>7</v>
      </c>
      <c r="H1716">
        <f t="shared" si="1857"/>
        <v>1900</v>
      </c>
      <c r="I1716" s="3" t="str">
        <f t="shared" si="1858"/>
        <v/>
      </c>
      <c r="J1716" s="3" t="str">
        <f t="shared" si="1859"/>
        <v/>
      </c>
      <c r="K1716" s="3" t="str">
        <f t="shared" si="1860"/>
        <v/>
      </c>
      <c r="L1716" s="3" t="str">
        <f t="shared" si="1861"/>
        <v/>
      </c>
      <c r="M1716" s="3" t="str">
        <f t="shared" si="1863"/>
        <v/>
      </c>
      <c r="N1716" s="31">
        <f t="shared" ref="N1716:R1716" si="1888">SUM(I1716:I3434)</f>
        <v>0</v>
      </c>
      <c r="O1716" s="31">
        <f t="shared" si="1888"/>
        <v>0</v>
      </c>
      <c r="P1716" s="31">
        <f t="shared" si="1888"/>
        <v>0</v>
      </c>
      <c r="Q1716" s="31">
        <f t="shared" si="1888"/>
        <v>0</v>
      </c>
      <c r="R1716" s="31">
        <f t="shared" si="1888"/>
        <v>0</v>
      </c>
    </row>
    <row r="1717" spans="1:18" x14ac:dyDescent="0.15">
      <c r="A1717" s="1"/>
      <c r="G1717">
        <f t="shared" si="1856"/>
        <v>7</v>
      </c>
      <c r="H1717">
        <f t="shared" si="1857"/>
        <v>1900</v>
      </c>
      <c r="I1717" s="3" t="str">
        <f t="shared" si="1858"/>
        <v/>
      </c>
      <c r="J1717" s="3" t="str">
        <f t="shared" si="1859"/>
        <v/>
      </c>
      <c r="K1717" s="3" t="str">
        <f t="shared" si="1860"/>
        <v/>
      </c>
      <c r="L1717" s="3" t="str">
        <f t="shared" si="1861"/>
        <v/>
      </c>
      <c r="M1717" s="3" t="str">
        <f t="shared" si="1863"/>
        <v/>
      </c>
      <c r="N1717" s="31">
        <f t="shared" ref="N1717:R1717" si="1889">SUM(I1717:I3435)</f>
        <v>0</v>
      </c>
      <c r="O1717" s="31">
        <f t="shared" si="1889"/>
        <v>0</v>
      </c>
      <c r="P1717" s="31">
        <f t="shared" si="1889"/>
        <v>0</v>
      </c>
      <c r="Q1717" s="31">
        <f t="shared" si="1889"/>
        <v>0</v>
      </c>
      <c r="R1717" s="31">
        <f t="shared" si="1889"/>
        <v>0</v>
      </c>
    </row>
    <row r="1718" spans="1:18" x14ac:dyDescent="0.15">
      <c r="A1718" s="1"/>
      <c r="G1718">
        <f t="shared" si="1856"/>
        <v>7</v>
      </c>
      <c r="H1718">
        <f t="shared" si="1857"/>
        <v>1900</v>
      </c>
      <c r="I1718" s="3" t="str">
        <f t="shared" si="1858"/>
        <v/>
      </c>
      <c r="J1718" s="3" t="str">
        <f t="shared" si="1859"/>
        <v/>
      </c>
      <c r="K1718" s="3" t="str">
        <f t="shared" si="1860"/>
        <v/>
      </c>
      <c r="L1718" s="3" t="str">
        <f t="shared" si="1861"/>
        <v/>
      </c>
      <c r="M1718" s="3" t="str">
        <f t="shared" si="1863"/>
        <v/>
      </c>
      <c r="N1718" s="31">
        <f t="shared" ref="N1718:R1718" si="1890">SUM(I1718:I3436)</f>
        <v>0</v>
      </c>
      <c r="O1718" s="31">
        <f t="shared" si="1890"/>
        <v>0</v>
      </c>
      <c r="P1718" s="31">
        <f t="shared" si="1890"/>
        <v>0</v>
      </c>
      <c r="Q1718" s="31">
        <f t="shared" si="1890"/>
        <v>0</v>
      </c>
      <c r="R1718" s="31">
        <f t="shared" si="1890"/>
        <v>0</v>
      </c>
    </row>
    <row r="1719" spans="1:18" x14ac:dyDescent="0.15">
      <c r="A1719" s="1"/>
      <c r="G1719">
        <f t="shared" si="1856"/>
        <v>7</v>
      </c>
      <c r="H1719">
        <f t="shared" si="1857"/>
        <v>1900</v>
      </c>
      <c r="I1719" s="3" t="str">
        <f t="shared" si="1858"/>
        <v/>
      </c>
      <c r="J1719" s="3" t="str">
        <f t="shared" si="1859"/>
        <v/>
      </c>
      <c r="K1719" s="3" t="str">
        <f t="shared" si="1860"/>
        <v/>
      </c>
      <c r="L1719" s="3" t="str">
        <f t="shared" si="1861"/>
        <v/>
      </c>
      <c r="M1719" s="3" t="str">
        <f t="shared" si="1863"/>
        <v/>
      </c>
      <c r="N1719" s="31">
        <f t="shared" ref="N1719:R1719" si="1891">SUM(I1719:I3437)</f>
        <v>0</v>
      </c>
      <c r="O1719" s="31">
        <f t="shared" si="1891"/>
        <v>0</v>
      </c>
      <c r="P1719" s="31">
        <f t="shared" si="1891"/>
        <v>0</v>
      </c>
      <c r="Q1719" s="31">
        <f t="shared" si="1891"/>
        <v>0</v>
      </c>
      <c r="R1719" s="31">
        <f t="shared" si="1891"/>
        <v>0</v>
      </c>
    </row>
    <row r="1720" spans="1:18" x14ac:dyDescent="0.15">
      <c r="A1720" s="1"/>
      <c r="G1720">
        <f t="shared" si="1856"/>
        <v>7</v>
      </c>
      <c r="H1720">
        <f t="shared" si="1857"/>
        <v>1900</v>
      </c>
      <c r="I1720" s="3" t="str">
        <f t="shared" si="1858"/>
        <v/>
      </c>
      <c r="J1720" s="3" t="str">
        <f t="shared" si="1859"/>
        <v/>
      </c>
      <c r="K1720" s="3" t="str">
        <f t="shared" si="1860"/>
        <v/>
      </c>
      <c r="L1720" s="3" t="str">
        <f t="shared" si="1861"/>
        <v/>
      </c>
      <c r="M1720" s="3" t="str">
        <f t="shared" si="1863"/>
        <v/>
      </c>
      <c r="N1720" s="31">
        <f t="shared" ref="N1720:R1720" si="1892">SUM(I1720:I3438)</f>
        <v>0</v>
      </c>
      <c r="O1720" s="31">
        <f t="shared" si="1892"/>
        <v>0</v>
      </c>
      <c r="P1720" s="31">
        <f t="shared" si="1892"/>
        <v>0</v>
      </c>
      <c r="Q1720" s="31">
        <f t="shared" si="1892"/>
        <v>0</v>
      </c>
      <c r="R1720" s="31">
        <f t="shared" si="1892"/>
        <v>0</v>
      </c>
    </row>
    <row r="1721" spans="1:18" x14ac:dyDescent="0.15">
      <c r="A1721" s="1"/>
      <c r="G1721">
        <f t="shared" si="1856"/>
        <v>7</v>
      </c>
      <c r="H1721">
        <f t="shared" si="1857"/>
        <v>1900</v>
      </c>
      <c r="I1721" s="3" t="str">
        <f t="shared" si="1858"/>
        <v/>
      </c>
      <c r="J1721" s="3" t="str">
        <f t="shared" si="1859"/>
        <v/>
      </c>
      <c r="K1721" s="3" t="str">
        <f t="shared" si="1860"/>
        <v/>
      </c>
      <c r="L1721" s="3" t="str">
        <f t="shared" si="1861"/>
        <v/>
      </c>
      <c r="M1721" s="3" t="str">
        <f t="shared" si="1863"/>
        <v/>
      </c>
      <c r="N1721" s="31">
        <f t="shared" ref="N1721:R1721" si="1893">SUM(I1721:I3439)</f>
        <v>0</v>
      </c>
      <c r="O1721" s="31">
        <f t="shared" si="1893"/>
        <v>0</v>
      </c>
      <c r="P1721" s="31">
        <f t="shared" si="1893"/>
        <v>0</v>
      </c>
      <c r="Q1721" s="31">
        <f t="shared" si="1893"/>
        <v>0</v>
      </c>
      <c r="R1721" s="31">
        <f t="shared" si="1893"/>
        <v>0</v>
      </c>
    </row>
    <row r="1722" spans="1:18" x14ac:dyDescent="0.15">
      <c r="A1722" s="1"/>
      <c r="G1722">
        <f t="shared" si="1856"/>
        <v>7</v>
      </c>
      <c r="H1722">
        <f t="shared" si="1857"/>
        <v>1900</v>
      </c>
      <c r="I1722" s="3" t="str">
        <f t="shared" si="1858"/>
        <v/>
      </c>
      <c r="J1722" s="3" t="str">
        <f t="shared" si="1859"/>
        <v/>
      </c>
      <c r="K1722" s="3" t="str">
        <f t="shared" si="1860"/>
        <v/>
      </c>
      <c r="L1722" s="3" t="str">
        <f t="shared" si="1861"/>
        <v/>
      </c>
      <c r="M1722" s="3" t="str">
        <f t="shared" si="1863"/>
        <v/>
      </c>
      <c r="N1722" s="31">
        <f t="shared" ref="N1722:R1722" si="1894">SUM(I1722:I3440)</f>
        <v>0</v>
      </c>
      <c r="O1722" s="31">
        <f t="shared" si="1894"/>
        <v>0</v>
      </c>
      <c r="P1722" s="31">
        <f t="shared" si="1894"/>
        <v>0</v>
      </c>
      <c r="Q1722" s="31">
        <f t="shared" si="1894"/>
        <v>0</v>
      </c>
      <c r="R1722" s="31">
        <f t="shared" si="1894"/>
        <v>0</v>
      </c>
    </row>
    <row r="1723" spans="1:18" x14ac:dyDescent="0.15">
      <c r="A1723" s="1"/>
      <c r="G1723">
        <f t="shared" si="1856"/>
        <v>7</v>
      </c>
      <c r="H1723">
        <f t="shared" si="1857"/>
        <v>1900</v>
      </c>
      <c r="I1723" s="3" t="str">
        <f t="shared" si="1858"/>
        <v/>
      </c>
      <c r="J1723" s="3" t="str">
        <f t="shared" si="1859"/>
        <v/>
      </c>
      <c r="K1723" s="3" t="str">
        <f t="shared" si="1860"/>
        <v/>
      </c>
      <c r="L1723" s="3" t="str">
        <f t="shared" si="1861"/>
        <v/>
      </c>
      <c r="M1723" s="3" t="str">
        <f t="shared" si="1863"/>
        <v/>
      </c>
      <c r="N1723" s="31">
        <f t="shared" ref="N1723:R1723" si="1895">SUM(I1723:I3441)</f>
        <v>0</v>
      </c>
      <c r="O1723" s="31">
        <f t="shared" si="1895"/>
        <v>0</v>
      </c>
      <c r="P1723" s="31">
        <f t="shared" si="1895"/>
        <v>0</v>
      </c>
      <c r="Q1723" s="31">
        <f t="shared" si="1895"/>
        <v>0</v>
      </c>
      <c r="R1723" s="31">
        <f t="shared" si="1895"/>
        <v>0</v>
      </c>
    </row>
    <row r="1724" spans="1:18" x14ac:dyDescent="0.15">
      <c r="A1724" s="1"/>
      <c r="G1724">
        <f t="shared" si="1856"/>
        <v>7</v>
      </c>
      <c r="H1724">
        <f t="shared" si="1857"/>
        <v>1900</v>
      </c>
      <c r="I1724" s="3" t="str">
        <f t="shared" si="1858"/>
        <v/>
      </c>
      <c r="J1724" s="3" t="str">
        <f t="shared" si="1859"/>
        <v/>
      </c>
      <c r="K1724" s="3" t="str">
        <f t="shared" si="1860"/>
        <v/>
      </c>
      <c r="L1724" s="3" t="str">
        <f t="shared" si="1861"/>
        <v/>
      </c>
      <c r="M1724" s="3" t="str">
        <f t="shared" si="1863"/>
        <v/>
      </c>
      <c r="N1724" s="31">
        <f t="shared" ref="N1724:R1724" si="1896">SUM(I1724:I3442)</f>
        <v>0</v>
      </c>
      <c r="O1724" s="31">
        <f t="shared" si="1896"/>
        <v>0</v>
      </c>
      <c r="P1724" s="31">
        <f t="shared" si="1896"/>
        <v>0</v>
      </c>
      <c r="Q1724" s="31">
        <f t="shared" si="1896"/>
        <v>0</v>
      </c>
      <c r="R1724" s="31">
        <f t="shared" si="1896"/>
        <v>0</v>
      </c>
    </row>
    <row r="1725" spans="1:18" x14ac:dyDescent="0.15">
      <c r="A1725" s="1"/>
      <c r="G1725">
        <f t="shared" si="1856"/>
        <v>7</v>
      </c>
      <c r="H1725">
        <f t="shared" si="1857"/>
        <v>1900</v>
      </c>
      <c r="I1725" s="3" t="str">
        <f t="shared" si="1858"/>
        <v/>
      </c>
      <c r="J1725" s="3" t="str">
        <f t="shared" si="1859"/>
        <v/>
      </c>
      <c r="K1725" s="3" t="str">
        <f t="shared" si="1860"/>
        <v/>
      </c>
      <c r="L1725" s="3" t="str">
        <f t="shared" si="1861"/>
        <v/>
      </c>
      <c r="M1725" s="3" t="str">
        <f t="shared" si="1863"/>
        <v/>
      </c>
      <c r="N1725" s="31">
        <f t="shared" ref="N1725:R1725" si="1897">SUM(I1725:I3443)</f>
        <v>0</v>
      </c>
      <c r="O1725" s="31">
        <f t="shared" si="1897"/>
        <v>0</v>
      </c>
      <c r="P1725" s="31">
        <f t="shared" si="1897"/>
        <v>0</v>
      </c>
      <c r="Q1725" s="31">
        <f t="shared" si="1897"/>
        <v>0</v>
      </c>
      <c r="R1725" s="31">
        <f t="shared" si="1897"/>
        <v>0</v>
      </c>
    </row>
    <row r="1726" spans="1:18" x14ac:dyDescent="0.15">
      <c r="A1726" s="1"/>
      <c r="G1726">
        <f t="shared" si="1856"/>
        <v>7</v>
      </c>
      <c r="H1726">
        <f t="shared" si="1857"/>
        <v>1900</v>
      </c>
      <c r="I1726" s="3" t="str">
        <f t="shared" si="1858"/>
        <v/>
      </c>
      <c r="J1726" s="3" t="str">
        <f t="shared" si="1859"/>
        <v/>
      </c>
      <c r="K1726" s="3" t="str">
        <f t="shared" si="1860"/>
        <v/>
      </c>
      <c r="L1726" s="3" t="str">
        <f t="shared" si="1861"/>
        <v/>
      </c>
      <c r="M1726" s="3" t="str">
        <f t="shared" si="1863"/>
        <v/>
      </c>
      <c r="N1726" s="31">
        <f t="shared" ref="N1726:R1726" si="1898">SUM(I1726:I3444)</f>
        <v>0</v>
      </c>
      <c r="O1726" s="31">
        <f t="shared" si="1898"/>
        <v>0</v>
      </c>
      <c r="P1726" s="31">
        <f t="shared" si="1898"/>
        <v>0</v>
      </c>
      <c r="Q1726" s="31">
        <f t="shared" si="1898"/>
        <v>0</v>
      </c>
      <c r="R1726" s="31">
        <f t="shared" si="1898"/>
        <v>0</v>
      </c>
    </row>
    <row r="1727" spans="1:18" x14ac:dyDescent="0.15">
      <c r="A1727" s="1"/>
      <c r="G1727">
        <f t="shared" si="1856"/>
        <v>7</v>
      </c>
      <c r="H1727">
        <f t="shared" si="1857"/>
        <v>1900</v>
      </c>
      <c r="I1727" s="3" t="str">
        <f t="shared" si="1858"/>
        <v/>
      </c>
      <c r="J1727" s="3" t="str">
        <f t="shared" si="1859"/>
        <v/>
      </c>
      <c r="K1727" s="3" t="str">
        <f t="shared" si="1860"/>
        <v/>
      </c>
      <c r="L1727" s="3" t="str">
        <f t="shared" si="1861"/>
        <v/>
      </c>
      <c r="M1727" s="3" t="str">
        <f t="shared" si="1863"/>
        <v/>
      </c>
      <c r="N1727" s="31">
        <f t="shared" ref="N1727:R1727" si="1899">SUM(I1727:I3445)</f>
        <v>0</v>
      </c>
      <c r="O1727" s="31">
        <f t="shared" si="1899"/>
        <v>0</v>
      </c>
      <c r="P1727" s="31">
        <f t="shared" si="1899"/>
        <v>0</v>
      </c>
      <c r="Q1727" s="31">
        <f t="shared" si="1899"/>
        <v>0</v>
      </c>
      <c r="R1727" s="31">
        <f t="shared" si="1899"/>
        <v>0</v>
      </c>
    </row>
    <row r="1728" spans="1:18" x14ac:dyDescent="0.15">
      <c r="A1728" s="1"/>
      <c r="G1728">
        <f t="shared" si="1856"/>
        <v>7</v>
      </c>
      <c r="H1728">
        <f t="shared" si="1857"/>
        <v>1900</v>
      </c>
      <c r="I1728" s="3" t="str">
        <f t="shared" si="1858"/>
        <v/>
      </c>
      <c r="J1728" s="3" t="str">
        <f t="shared" si="1859"/>
        <v/>
      </c>
      <c r="K1728" s="3" t="str">
        <f t="shared" si="1860"/>
        <v/>
      </c>
      <c r="L1728" s="3" t="str">
        <f t="shared" si="1861"/>
        <v/>
      </c>
      <c r="M1728" s="3" t="str">
        <f t="shared" si="1863"/>
        <v/>
      </c>
      <c r="N1728" s="31">
        <f t="shared" ref="N1728:R1728" si="1900">SUM(I1728:I3446)</f>
        <v>0</v>
      </c>
      <c r="O1728" s="31">
        <f t="shared" si="1900"/>
        <v>0</v>
      </c>
      <c r="P1728" s="31">
        <f t="shared" si="1900"/>
        <v>0</v>
      </c>
      <c r="Q1728" s="31">
        <f t="shared" si="1900"/>
        <v>0</v>
      </c>
      <c r="R1728" s="31">
        <f t="shared" si="1900"/>
        <v>0</v>
      </c>
    </row>
    <row r="1729" spans="1:18" x14ac:dyDescent="0.15">
      <c r="A1729" s="1"/>
      <c r="G1729">
        <f t="shared" si="1856"/>
        <v>7</v>
      </c>
      <c r="H1729">
        <f t="shared" si="1857"/>
        <v>1900</v>
      </c>
      <c r="I1729" s="3" t="str">
        <f t="shared" si="1858"/>
        <v/>
      </c>
      <c r="J1729" s="3" t="str">
        <f t="shared" si="1859"/>
        <v/>
      </c>
      <c r="K1729" s="3" t="str">
        <f t="shared" si="1860"/>
        <v/>
      </c>
      <c r="L1729" s="3" t="str">
        <f t="shared" si="1861"/>
        <v/>
      </c>
      <c r="M1729" s="3" t="str">
        <f t="shared" si="1863"/>
        <v/>
      </c>
      <c r="N1729" s="31">
        <f t="shared" ref="N1729:R1729" si="1901">SUM(I1729:I3447)</f>
        <v>0</v>
      </c>
      <c r="O1729" s="31">
        <f t="shared" si="1901"/>
        <v>0</v>
      </c>
      <c r="P1729" s="31">
        <f t="shared" si="1901"/>
        <v>0</v>
      </c>
      <c r="Q1729" s="31">
        <f t="shared" si="1901"/>
        <v>0</v>
      </c>
      <c r="R1729" s="31">
        <f t="shared" si="1901"/>
        <v>0</v>
      </c>
    </row>
    <row r="1730" spans="1:18" x14ac:dyDescent="0.15">
      <c r="A1730" s="1"/>
      <c r="G1730">
        <f t="shared" si="1856"/>
        <v>7</v>
      </c>
      <c r="H1730">
        <f t="shared" si="1857"/>
        <v>1900</v>
      </c>
      <c r="I1730" s="3" t="str">
        <f t="shared" si="1858"/>
        <v/>
      </c>
      <c r="J1730" s="3" t="str">
        <f t="shared" si="1859"/>
        <v/>
      </c>
      <c r="K1730" s="3" t="str">
        <f t="shared" si="1860"/>
        <v/>
      </c>
      <c r="L1730" s="3" t="str">
        <f t="shared" si="1861"/>
        <v/>
      </c>
      <c r="M1730" s="3" t="str">
        <f t="shared" si="1863"/>
        <v/>
      </c>
      <c r="N1730" s="31">
        <f t="shared" ref="N1730:R1730" si="1902">SUM(I1730:I3448)</f>
        <v>0</v>
      </c>
      <c r="O1730" s="31">
        <f t="shared" si="1902"/>
        <v>0</v>
      </c>
      <c r="P1730" s="31">
        <f t="shared" si="1902"/>
        <v>0</v>
      </c>
      <c r="Q1730" s="31">
        <f t="shared" si="1902"/>
        <v>0</v>
      </c>
      <c r="R1730" s="31">
        <f t="shared" si="1902"/>
        <v>0</v>
      </c>
    </row>
    <row r="1731" spans="1:18" x14ac:dyDescent="0.15">
      <c r="A1731" s="1"/>
      <c r="G1731">
        <f t="shared" si="1856"/>
        <v>7</v>
      </c>
      <c r="H1731">
        <f t="shared" si="1857"/>
        <v>1900</v>
      </c>
      <c r="I1731" s="3" t="str">
        <f t="shared" si="1858"/>
        <v/>
      </c>
      <c r="J1731" s="3" t="str">
        <f t="shared" si="1859"/>
        <v/>
      </c>
      <c r="K1731" s="3" t="str">
        <f t="shared" si="1860"/>
        <v/>
      </c>
      <c r="L1731" s="3" t="str">
        <f t="shared" si="1861"/>
        <v/>
      </c>
      <c r="M1731" s="3" t="str">
        <f t="shared" si="1863"/>
        <v/>
      </c>
      <c r="N1731" s="31">
        <f t="shared" ref="N1731:R1731" si="1903">SUM(I1731:I3449)</f>
        <v>0</v>
      </c>
      <c r="O1731" s="31">
        <f t="shared" si="1903"/>
        <v>0</v>
      </c>
      <c r="P1731" s="31">
        <f t="shared" si="1903"/>
        <v>0</v>
      </c>
      <c r="Q1731" s="31">
        <f t="shared" si="1903"/>
        <v>0</v>
      </c>
      <c r="R1731" s="31">
        <f t="shared" si="1903"/>
        <v>0</v>
      </c>
    </row>
    <row r="1732" spans="1:18" x14ac:dyDescent="0.15">
      <c r="A1732" s="1"/>
      <c r="G1732">
        <f t="shared" si="1856"/>
        <v>7</v>
      </c>
      <c r="H1732">
        <f t="shared" si="1857"/>
        <v>1900</v>
      </c>
      <c r="I1732" s="3" t="str">
        <f t="shared" si="1858"/>
        <v/>
      </c>
      <c r="J1732" s="3" t="str">
        <f t="shared" si="1859"/>
        <v/>
      </c>
      <c r="K1732" s="3" t="str">
        <f t="shared" si="1860"/>
        <v/>
      </c>
      <c r="L1732" s="3" t="str">
        <f t="shared" si="1861"/>
        <v/>
      </c>
      <c r="M1732" s="3" t="str">
        <f t="shared" si="1863"/>
        <v/>
      </c>
      <c r="N1732" s="31">
        <f t="shared" ref="N1732:R1732" si="1904">SUM(I1732:I3450)</f>
        <v>0</v>
      </c>
      <c r="O1732" s="31">
        <f t="shared" si="1904"/>
        <v>0</v>
      </c>
      <c r="P1732" s="31">
        <f t="shared" si="1904"/>
        <v>0</v>
      </c>
      <c r="Q1732" s="31">
        <f t="shared" si="1904"/>
        <v>0</v>
      </c>
      <c r="R1732" s="31">
        <f t="shared" si="1904"/>
        <v>0</v>
      </c>
    </row>
    <row r="1733" spans="1:18" x14ac:dyDescent="0.15">
      <c r="A1733" s="1"/>
      <c r="G1733">
        <f t="shared" si="1856"/>
        <v>7</v>
      </c>
      <c r="H1733">
        <f t="shared" si="1857"/>
        <v>1900</v>
      </c>
      <c r="I1733" s="3" t="str">
        <f t="shared" si="1858"/>
        <v/>
      </c>
      <c r="J1733" s="3" t="str">
        <f t="shared" si="1859"/>
        <v/>
      </c>
      <c r="K1733" s="3" t="str">
        <f t="shared" si="1860"/>
        <v/>
      </c>
      <c r="L1733" s="3" t="str">
        <f t="shared" si="1861"/>
        <v/>
      </c>
      <c r="M1733" s="3" t="str">
        <f t="shared" si="1863"/>
        <v/>
      </c>
      <c r="N1733" s="31">
        <f t="shared" ref="N1733:R1733" si="1905">SUM(I1733:I3451)</f>
        <v>0</v>
      </c>
      <c r="O1733" s="31">
        <f t="shared" si="1905"/>
        <v>0</v>
      </c>
      <c r="P1733" s="31">
        <f t="shared" si="1905"/>
        <v>0</v>
      </c>
      <c r="Q1733" s="31">
        <f t="shared" si="1905"/>
        <v>0</v>
      </c>
      <c r="R1733" s="31">
        <f t="shared" si="1905"/>
        <v>0</v>
      </c>
    </row>
    <row r="1734" spans="1:18" x14ac:dyDescent="0.15">
      <c r="A1734" s="1"/>
      <c r="G1734">
        <f t="shared" si="1856"/>
        <v>7</v>
      </c>
      <c r="H1734">
        <f t="shared" si="1857"/>
        <v>1900</v>
      </c>
      <c r="I1734" s="3" t="str">
        <f t="shared" si="1858"/>
        <v/>
      </c>
      <c r="J1734" s="3" t="str">
        <f t="shared" si="1859"/>
        <v/>
      </c>
      <c r="K1734" s="3" t="str">
        <f t="shared" si="1860"/>
        <v/>
      </c>
      <c r="L1734" s="3" t="str">
        <f t="shared" si="1861"/>
        <v/>
      </c>
      <c r="M1734" s="3" t="str">
        <f t="shared" si="1863"/>
        <v/>
      </c>
      <c r="N1734" s="31">
        <f t="shared" ref="N1734:R1734" si="1906">SUM(I1734:I3452)</f>
        <v>0</v>
      </c>
      <c r="O1734" s="31">
        <f t="shared" si="1906"/>
        <v>0</v>
      </c>
      <c r="P1734" s="31">
        <f t="shared" si="1906"/>
        <v>0</v>
      </c>
      <c r="Q1734" s="31">
        <f t="shared" si="1906"/>
        <v>0</v>
      </c>
      <c r="R1734" s="31">
        <f t="shared" si="1906"/>
        <v>0</v>
      </c>
    </row>
    <row r="1735" spans="1:18" x14ac:dyDescent="0.15">
      <c r="A1735" s="1"/>
      <c r="G1735">
        <f t="shared" si="1856"/>
        <v>7</v>
      </c>
      <c r="H1735">
        <f t="shared" si="1857"/>
        <v>1900</v>
      </c>
      <c r="I1735" s="3" t="str">
        <f t="shared" si="1858"/>
        <v/>
      </c>
      <c r="J1735" s="3" t="str">
        <f t="shared" si="1859"/>
        <v/>
      </c>
      <c r="K1735" s="3" t="str">
        <f t="shared" si="1860"/>
        <v/>
      </c>
      <c r="L1735" s="3" t="str">
        <f t="shared" si="1861"/>
        <v/>
      </c>
      <c r="M1735" s="3" t="str">
        <f t="shared" si="1863"/>
        <v/>
      </c>
      <c r="N1735" s="31">
        <f t="shared" ref="N1735:R1735" si="1907">SUM(I1735:I3453)</f>
        <v>0</v>
      </c>
      <c r="O1735" s="31">
        <f t="shared" si="1907"/>
        <v>0</v>
      </c>
      <c r="P1735" s="31">
        <f t="shared" si="1907"/>
        <v>0</v>
      </c>
      <c r="Q1735" s="31">
        <f t="shared" si="1907"/>
        <v>0</v>
      </c>
      <c r="R1735" s="31">
        <f t="shared" si="1907"/>
        <v>0</v>
      </c>
    </row>
    <row r="1736" spans="1:18" x14ac:dyDescent="0.15">
      <c r="A1736" s="1"/>
      <c r="G1736">
        <f t="shared" si="1856"/>
        <v>7</v>
      </c>
      <c r="H1736">
        <f t="shared" si="1857"/>
        <v>1900</v>
      </c>
      <c r="I1736" s="3" t="str">
        <f t="shared" si="1858"/>
        <v/>
      </c>
      <c r="J1736" s="3" t="str">
        <f t="shared" si="1859"/>
        <v/>
      </c>
      <c r="K1736" s="3" t="str">
        <f t="shared" si="1860"/>
        <v/>
      </c>
      <c r="L1736" s="3" t="str">
        <f t="shared" si="1861"/>
        <v/>
      </c>
      <c r="M1736" s="3" t="str">
        <f t="shared" si="1863"/>
        <v/>
      </c>
      <c r="N1736" s="31">
        <f t="shared" ref="N1736:R1736" si="1908">SUM(I1736:I3454)</f>
        <v>0</v>
      </c>
      <c r="O1736" s="31">
        <f t="shared" si="1908"/>
        <v>0</v>
      </c>
      <c r="P1736" s="31">
        <f t="shared" si="1908"/>
        <v>0</v>
      </c>
      <c r="Q1736" s="31">
        <f t="shared" si="1908"/>
        <v>0</v>
      </c>
      <c r="R1736" s="31">
        <f t="shared" si="1908"/>
        <v>0</v>
      </c>
    </row>
    <row r="1737" spans="1:18" x14ac:dyDescent="0.15">
      <c r="A1737" s="1"/>
      <c r="G1737">
        <f t="shared" si="1856"/>
        <v>7</v>
      </c>
      <c r="H1737">
        <f t="shared" si="1857"/>
        <v>1900</v>
      </c>
      <c r="I1737" s="3" t="str">
        <f t="shared" si="1858"/>
        <v/>
      </c>
      <c r="J1737" s="3" t="str">
        <f t="shared" si="1859"/>
        <v/>
      </c>
      <c r="K1737" s="3" t="str">
        <f t="shared" si="1860"/>
        <v/>
      </c>
      <c r="L1737" s="3" t="str">
        <f t="shared" si="1861"/>
        <v/>
      </c>
      <c r="M1737" s="3" t="str">
        <f t="shared" si="1863"/>
        <v/>
      </c>
      <c r="N1737" s="31">
        <f t="shared" ref="N1737:R1737" si="1909">SUM(I1737:I3455)</f>
        <v>0</v>
      </c>
      <c r="O1737" s="31">
        <f t="shared" si="1909"/>
        <v>0</v>
      </c>
      <c r="P1737" s="31">
        <f t="shared" si="1909"/>
        <v>0</v>
      </c>
      <c r="Q1737" s="31">
        <f t="shared" si="1909"/>
        <v>0</v>
      </c>
      <c r="R1737" s="31">
        <f t="shared" si="1909"/>
        <v>0</v>
      </c>
    </row>
    <row r="1738" spans="1:18" x14ac:dyDescent="0.15">
      <c r="A1738" s="1"/>
      <c r="G1738">
        <f t="shared" si="1856"/>
        <v>7</v>
      </c>
      <c r="H1738">
        <f t="shared" si="1857"/>
        <v>1900</v>
      </c>
      <c r="I1738" s="3" t="str">
        <f t="shared" si="1858"/>
        <v/>
      </c>
      <c r="J1738" s="3" t="str">
        <f t="shared" si="1859"/>
        <v/>
      </c>
      <c r="K1738" s="3" t="str">
        <f t="shared" si="1860"/>
        <v/>
      </c>
      <c r="L1738" s="3" t="str">
        <f t="shared" si="1861"/>
        <v/>
      </c>
      <c r="M1738" s="3" t="str">
        <f t="shared" si="1863"/>
        <v/>
      </c>
      <c r="N1738" s="31">
        <f t="shared" ref="N1738:R1738" si="1910">SUM(I1738:I3456)</f>
        <v>0</v>
      </c>
      <c r="O1738" s="31">
        <f t="shared" si="1910"/>
        <v>0</v>
      </c>
      <c r="P1738" s="31">
        <f t="shared" si="1910"/>
        <v>0</v>
      </c>
      <c r="Q1738" s="31">
        <f t="shared" si="1910"/>
        <v>0</v>
      </c>
      <c r="R1738" s="31">
        <f t="shared" si="1910"/>
        <v>0</v>
      </c>
    </row>
    <row r="1739" spans="1:18" x14ac:dyDescent="0.15">
      <c r="A1739" s="1"/>
      <c r="G1739">
        <f t="shared" si="1856"/>
        <v>7</v>
      </c>
      <c r="H1739">
        <f t="shared" si="1857"/>
        <v>1900</v>
      </c>
      <c r="I1739" s="3" t="str">
        <f t="shared" si="1858"/>
        <v/>
      </c>
      <c r="J1739" s="3" t="str">
        <f t="shared" si="1859"/>
        <v/>
      </c>
      <c r="K1739" s="3" t="str">
        <f t="shared" si="1860"/>
        <v/>
      </c>
      <c r="L1739" s="3" t="str">
        <f t="shared" si="1861"/>
        <v/>
      </c>
      <c r="M1739" s="3" t="str">
        <f t="shared" si="1863"/>
        <v/>
      </c>
      <c r="N1739" s="31">
        <f t="shared" ref="N1739:R1739" si="1911">SUM(I1739:I3457)</f>
        <v>0</v>
      </c>
      <c r="O1739" s="31">
        <f t="shared" si="1911"/>
        <v>0</v>
      </c>
      <c r="P1739" s="31">
        <f t="shared" si="1911"/>
        <v>0</v>
      </c>
      <c r="Q1739" s="31">
        <f t="shared" si="1911"/>
        <v>0</v>
      </c>
      <c r="R1739" s="31">
        <f t="shared" si="1911"/>
        <v>0</v>
      </c>
    </row>
    <row r="1740" spans="1:18" x14ac:dyDescent="0.15">
      <c r="A1740" s="1"/>
      <c r="G1740">
        <f t="shared" si="1856"/>
        <v>7</v>
      </c>
      <c r="H1740">
        <f t="shared" si="1857"/>
        <v>1900</v>
      </c>
      <c r="I1740" s="3" t="str">
        <f t="shared" si="1858"/>
        <v/>
      </c>
      <c r="J1740" s="3" t="str">
        <f t="shared" si="1859"/>
        <v/>
      </c>
      <c r="K1740" s="3" t="str">
        <f t="shared" si="1860"/>
        <v/>
      </c>
      <c r="L1740" s="3" t="str">
        <f t="shared" si="1861"/>
        <v/>
      </c>
      <c r="M1740" s="3" t="str">
        <f t="shared" si="1863"/>
        <v/>
      </c>
      <c r="N1740" s="31">
        <f t="shared" ref="N1740:R1740" si="1912">SUM(I1740:I3458)</f>
        <v>0</v>
      </c>
      <c r="O1740" s="31">
        <f t="shared" si="1912"/>
        <v>0</v>
      </c>
      <c r="P1740" s="31">
        <f t="shared" si="1912"/>
        <v>0</v>
      </c>
      <c r="Q1740" s="31">
        <f t="shared" si="1912"/>
        <v>0</v>
      </c>
      <c r="R1740" s="31">
        <f t="shared" si="1912"/>
        <v>0</v>
      </c>
    </row>
    <row r="1741" spans="1:18" x14ac:dyDescent="0.15">
      <c r="A1741" s="1"/>
      <c r="G1741">
        <f t="shared" si="1856"/>
        <v>7</v>
      </c>
      <c r="H1741">
        <f t="shared" si="1857"/>
        <v>1900</v>
      </c>
      <c r="I1741" s="3" t="str">
        <f t="shared" si="1858"/>
        <v/>
      </c>
      <c r="J1741" s="3" t="str">
        <f t="shared" si="1859"/>
        <v/>
      </c>
      <c r="K1741" s="3" t="str">
        <f t="shared" si="1860"/>
        <v/>
      </c>
      <c r="L1741" s="3" t="str">
        <f t="shared" si="1861"/>
        <v/>
      </c>
      <c r="M1741" s="3" t="str">
        <f t="shared" si="1863"/>
        <v/>
      </c>
      <c r="N1741" s="31">
        <f t="shared" ref="N1741:R1741" si="1913">SUM(I1741:I3459)</f>
        <v>0</v>
      </c>
      <c r="O1741" s="31">
        <f t="shared" si="1913"/>
        <v>0</v>
      </c>
      <c r="P1741" s="31">
        <f t="shared" si="1913"/>
        <v>0</v>
      </c>
      <c r="Q1741" s="31">
        <f t="shared" si="1913"/>
        <v>0</v>
      </c>
      <c r="R1741" s="31">
        <f t="shared" si="1913"/>
        <v>0</v>
      </c>
    </row>
    <row r="1742" spans="1:18" x14ac:dyDescent="0.15">
      <c r="A1742" s="1"/>
      <c r="G1742">
        <f t="shared" si="1856"/>
        <v>7</v>
      </c>
      <c r="H1742">
        <f t="shared" si="1857"/>
        <v>1900</v>
      </c>
      <c r="I1742" s="3" t="str">
        <f t="shared" si="1858"/>
        <v/>
      </c>
      <c r="J1742" s="3" t="str">
        <f t="shared" si="1859"/>
        <v/>
      </c>
      <c r="K1742" s="3" t="str">
        <f t="shared" si="1860"/>
        <v/>
      </c>
      <c r="L1742" s="3" t="str">
        <f t="shared" si="1861"/>
        <v/>
      </c>
      <c r="M1742" s="3" t="str">
        <f t="shared" si="1863"/>
        <v/>
      </c>
      <c r="N1742" s="31">
        <f t="shared" ref="N1742:R1742" si="1914">SUM(I1742:I3460)</f>
        <v>0</v>
      </c>
      <c r="O1742" s="31">
        <f t="shared" si="1914"/>
        <v>0</v>
      </c>
      <c r="P1742" s="31">
        <f t="shared" si="1914"/>
        <v>0</v>
      </c>
      <c r="Q1742" s="31">
        <f t="shared" si="1914"/>
        <v>0</v>
      </c>
      <c r="R1742" s="31">
        <f t="shared" si="1914"/>
        <v>0</v>
      </c>
    </row>
    <row r="1743" spans="1:18" x14ac:dyDescent="0.15">
      <c r="A1743" s="1"/>
      <c r="H1743">
        <f t="shared" si="1857"/>
        <v>1900</v>
      </c>
      <c r="I1743" s="3" t="str">
        <f t="shared" si="1858"/>
        <v/>
      </c>
      <c r="J1743" s="3" t="str">
        <f t="shared" si="1859"/>
        <v/>
      </c>
      <c r="K1743" s="3" t="str">
        <f t="shared" si="1860"/>
        <v/>
      </c>
      <c r="L1743" s="3" t="str">
        <f t="shared" si="1861"/>
        <v/>
      </c>
      <c r="M1743" s="3" t="str">
        <f t="shared" si="1863"/>
        <v/>
      </c>
      <c r="N1743" s="31">
        <f t="shared" ref="N1743:R1743" si="1915">SUM(I1743:I3461)</f>
        <v>0</v>
      </c>
      <c r="O1743" s="31">
        <f t="shared" si="1915"/>
        <v>0</v>
      </c>
      <c r="P1743" s="31">
        <f t="shared" si="1915"/>
        <v>0</v>
      </c>
      <c r="Q1743" s="31">
        <f t="shared" si="1915"/>
        <v>0</v>
      </c>
      <c r="R1743" s="31">
        <f t="shared" si="1915"/>
        <v>0</v>
      </c>
    </row>
    <row r="1744" spans="1:18" x14ac:dyDescent="0.15">
      <c r="A1744" s="1"/>
      <c r="H1744">
        <f t="shared" si="1857"/>
        <v>1900</v>
      </c>
      <c r="I1744" s="3" t="str">
        <f t="shared" si="1858"/>
        <v/>
      </c>
      <c r="J1744" s="3" t="str">
        <f t="shared" si="1859"/>
        <v/>
      </c>
      <c r="K1744" s="3" t="str">
        <f t="shared" si="1860"/>
        <v/>
      </c>
      <c r="L1744" s="3" t="str">
        <f t="shared" si="1861"/>
        <v/>
      </c>
      <c r="M1744" s="3" t="str">
        <f t="shared" si="1863"/>
        <v/>
      </c>
      <c r="N1744" s="31">
        <f t="shared" ref="N1744:R1744" si="1916">SUM(I1744:I3462)</f>
        <v>0</v>
      </c>
      <c r="O1744" s="31">
        <f t="shared" si="1916"/>
        <v>0</v>
      </c>
      <c r="P1744" s="31">
        <f t="shared" si="1916"/>
        <v>0</v>
      </c>
      <c r="Q1744" s="31">
        <f t="shared" si="1916"/>
        <v>0</v>
      </c>
      <c r="R1744" s="31">
        <f t="shared" si="1916"/>
        <v>0</v>
      </c>
    </row>
    <row r="1745" spans="1:1" x14ac:dyDescent="0.15">
      <c r="A1745" s="1"/>
    </row>
    <row r="1746" spans="1:1" x14ac:dyDescent="0.15">
      <c r="A1746" s="1"/>
    </row>
  </sheetData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曜日別リターン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2018-01-05T05:26:45Z</dcterms:modified>
</cp:coreProperties>
</file>